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6"/>
  </bookViews>
  <sheets>
    <sheet name="I. etapa" sheetId="1" r:id="rId1"/>
    <sheet name="II. etapa" sheetId="2" r:id="rId2"/>
    <sheet name="Po II. etapě" sheetId="3" r:id="rId3"/>
    <sheet name="III. etapa" sheetId="4" r:id="rId4"/>
    <sheet name="Po III. etapě" sheetId="5" r:id="rId5"/>
    <sheet name="IV. etapa" sheetId="6" r:id="rId6"/>
    <sheet name="Po IV. etapě" sheetId="7" r:id="rId7"/>
  </sheets>
  <definedNames/>
  <calcPr fullCalcOnLoad="1"/>
</workbook>
</file>

<file path=xl/sharedStrings.xml><?xml version="1.0" encoding="utf-8"?>
<sst xmlns="http://schemas.openxmlformats.org/spreadsheetml/2006/main" count="376" uniqueCount="48">
  <si>
    <t>Jméno</t>
  </si>
  <si>
    <t>Klub</t>
  </si>
  <si>
    <t>I.</t>
  </si>
  <si>
    <t>II.</t>
  </si>
  <si>
    <t>III.</t>
  </si>
  <si>
    <t>IV.</t>
  </si>
  <si>
    <t>Okruhy</t>
  </si>
  <si>
    <t>Pořadí</t>
  </si>
  <si>
    <t>CK Olympik Trnava</t>
  </si>
  <si>
    <t>TJ Favorit Brno</t>
  </si>
  <si>
    <t>V.</t>
  </si>
  <si>
    <t>Ředitel závodu:</t>
  </si>
  <si>
    <t>Hlavní rozhodčí:</t>
  </si>
  <si>
    <t>Pořadatel:</t>
  </si>
  <si>
    <t>100 + 1 kolo</t>
  </si>
  <si>
    <t>čas:</t>
  </si>
  <si>
    <t>Mgr. Lukáš PETR</t>
  </si>
  <si>
    <t>Celkem</t>
  </si>
  <si>
    <t>Kategorie</t>
  </si>
  <si>
    <t>Et. body</t>
  </si>
  <si>
    <t>CK Karpaty Smolenice</t>
  </si>
  <si>
    <t>ŽM</t>
  </si>
  <si>
    <t>Ondrej SOBOTA</t>
  </si>
  <si>
    <t>Jaroslav HUBÁČEK</t>
  </si>
  <si>
    <t>UCI ID</t>
  </si>
  <si>
    <t>TUFO PARDUS Prostějov z.s.</t>
  </si>
  <si>
    <t>St. číslo</t>
  </si>
  <si>
    <t xml:space="preserve">Žáci ml. </t>
  </si>
  <si>
    <t>Slovenia</t>
  </si>
  <si>
    <t>Mai PREVEJŠEK</t>
  </si>
  <si>
    <t>Aljaž AVSEC</t>
  </si>
  <si>
    <t>Áron ŠAJBAN</t>
  </si>
  <si>
    <t>CyS Akadémia Petra Sagana</t>
  </si>
  <si>
    <t>Dávid HULALA</t>
  </si>
  <si>
    <t>Lukáš GARDIAN</t>
  </si>
  <si>
    <t>Matěj DEDEK</t>
  </si>
  <si>
    <t>TJ FAVORIT BRNO</t>
  </si>
  <si>
    <t>Matteo LA CARBONARA</t>
  </si>
  <si>
    <t>Matyáš BRANČ</t>
  </si>
  <si>
    <t>Richard KRATOCHVÍL</t>
  </si>
  <si>
    <t>7. - 9. 7. 2020</t>
  </si>
  <si>
    <r>
      <t xml:space="preserve">VÝSLEDKOVÁ LISTINA - I. etapa          </t>
    </r>
    <r>
      <rPr>
        <b/>
        <sz val="10"/>
        <rFont val="Arial CE"/>
        <family val="0"/>
      </rPr>
      <t>(7. 7. 2020)</t>
    </r>
  </si>
  <si>
    <r>
      <t xml:space="preserve">VÝSLEDKOVÁ LISTINA - II. etapa          </t>
    </r>
    <r>
      <rPr>
        <b/>
        <sz val="10"/>
        <rFont val="Arial CE"/>
        <family val="0"/>
      </rPr>
      <t>(7. 7. 2020)</t>
    </r>
  </si>
  <si>
    <r>
      <t xml:space="preserve">VÝSLEDKOVÁ LISTINA - po II. etapě          </t>
    </r>
    <r>
      <rPr>
        <b/>
        <sz val="10"/>
        <rFont val="Arial CE"/>
        <family val="0"/>
      </rPr>
      <t>(7. 7. 2020)</t>
    </r>
  </si>
  <si>
    <r>
      <t xml:space="preserve">VÝSLEDKOVÁ LISTINA - III. etapa          </t>
    </r>
    <r>
      <rPr>
        <b/>
        <sz val="10"/>
        <rFont val="Arial CE"/>
        <family val="0"/>
      </rPr>
      <t>(8. 7. 2020)</t>
    </r>
  </si>
  <si>
    <r>
      <t xml:space="preserve">VÝSLEDKOVÁ LISTINA - po III. etapě          </t>
    </r>
    <r>
      <rPr>
        <b/>
        <sz val="10"/>
        <rFont val="Arial CE"/>
        <family val="0"/>
      </rPr>
      <t>(8. 7. 2020)</t>
    </r>
  </si>
  <si>
    <r>
      <t xml:space="preserve">VÝSLEDKOVÁ LISTINA - IV. etapa          </t>
    </r>
    <r>
      <rPr>
        <b/>
        <sz val="10"/>
        <rFont val="Arial CE"/>
        <family val="0"/>
      </rPr>
      <t>(8. 7. 2020)</t>
    </r>
  </si>
  <si>
    <r>
      <t xml:space="preserve">VÝSLEDKOVÁ LISTINA - po IV. etapě          </t>
    </r>
    <r>
      <rPr>
        <b/>
        <sz val="10"/>
        <rFont val="Arial CE"/>
        <family val="0"/>
      </rPr>
      <t>(8. 7. 2020)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</si>
</sst>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 Black"/>
      <family val="2"/>
    </font>
    <font>
      <b/>
      <sz val="2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8" fillId="0" borderId="12" xfId="0" applyFont="1" applyFill="1" applyBorder="1" applyAlignment="1">
      <alignment horizontal="center" vertical="center" textRotation="180"/>
    </xf>
    <xf numFmtId="0" fontId="8" fillId="33" borderId="13" xfId="0" applyFont="1" applyFill="1" applyBorder="1" applyAlignment="1">
      <alignment horizontal="center" vertical="center" textRotation="180"/>
    </xf>
    <xf numFmtId="0" fontId="8" fillId="33" borderId="14" xfId="0" applyFont="1" applyFill="1" applyBorder="1" applyAlignment="1">
      <alignment horizontal="center" vertical="center" textRotation="180"/>
    </xf>
    <xf numFmtId="0" fontId="12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textRotation="180"/>
    </xf>
    <xf numFmtId="0" fontId="8" fillId="33" borderId="15" xfId="0" applyFont="1" applyFill="1" applyBorder="1" applyAlignment="1">
      <alignment horizontal="center" vertical="center" textRotation="180"/>
    </xf>
    <xf numFmtId="0" fontId="8" fillId="33" borderId="17" xfId="0" applyFont="1" applyFill="1" applyBorder="1" applyAlignment="1">
      <alignment horizontal="center" vertical="center" textRotation="180"/>
    </xf>
    <xf numFmtId="49" fontId="31" fillId="0" borderId="0" xfId="0" applyNumberFormat="1" applyFont="1" applyFill="1" applyBorder="1" applyAlignment="1">
      <alignment horizontal="left" vertical="center"/>
    </xf>
    <xf numFmtId="0" fontId="53" fillId="0" borderId="11" xfId="0" applyFont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50" fillId="0" borderId="11" xfId="0" applyFont="1" applyBorder="1" applyAlignment="1">
      <alignment/>
    </xf>
    <xf numFmtId="0" fontId="8" fillId="33" borderId="20" xfId="0" applyFont="1" applyFill="1" applyBorder="1" applyAlignment="1">
      <alignment horizontal="center" vertical="center" textRotation="18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3" xfId="0" applyFont="1" applyFill="1" applyBorder="1" applyAlignment="1">
      <alignment horizontal="center" vertical="center" textRotation="180"/>
    </xf>
    <xf numFmtId="0" fontId="54" fillId="0" borderId="11" xfId="0" applyFont="1" applyBorder="1" applyAlignment="1">
      <alignment/>
    </xf>
    <xf numFmtId="0" fontId="8" fillId="0" borderId="19" xfId="0" applyFont="1" applyFill="1" applyBorder="1" applyAlignment="1">
      <alignment horizontal="center" vertical="center" textRotation="180"/>
    </xf>
    <xf numFmtId="0" fontId="8" fillId="0" borderId="24" xfId="0" applyFont="1" applyFill="1" applyBorder="1" applyAlignment="1">
      <alignment horizontal="center" vertical="center" textRotation="180"/>
    </xf>
    <xf numFmtId="0" fontId="55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5" fillId="33" borderId="18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25</xdr:row>
      <xdr:rowOff>142875</xdr:rowOff>
    </xdr:from>
    <xdr:to>
      <xdr:col>14</xdr:col>
      <xdr:colOff>152400</xdr:colOff>
      <xdr:row>31</xdr:row>
      <xdr:rowOff>66675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200650"/>
          <a:ext cx="6457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25</xdr:row>
      <xdr:rowOff>142875</xdr:rowOff>
    </xdr:from>
    <xdr:to>
      <xdr:col>15</xdr:col>
      <xdr:colOff>152400</xdr:colOff>
      <xdr:row>31</xdr:row>
      <xdr:rowOff>66675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81600"/>
          <a:ext cx="6457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24</xdr:row>
      <xdr:rowOff>114300</xdr:rowOff>
    </xdr:from>
    <xdr:to>
      <xdr:col>8</xdr:col>
      <xdr:colOff>142875</xdr:colOff>
      <xdr:row>29</xdr:row>
      <xdr:rowOff>66675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1575"/>
          <a:ext cx="5495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25</xdr:row>
      <xdr:rowOff>142875</xdr:rowOff>
    </xdr:from>
    <xdr:to>
      <xdr:col>16</xdr:col>
      <xdr:colOff>57150</xdr:colOff>
      <xdr:row>31</xdr:row>
      <xdr:rowOff>66675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81600"/>
          <a:ext cx="6457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33</xdr:row>
      <xdr:rowOff>57150</xdr:rowOff>
    </xdr:from>
    <xdr:to>
      <xdr:col>13</xdr:col>
      <xdr:colOff>400050</xdr:colOff>
      <xdr:row>40</xdr:row>
      <xdr:rowOff>28575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19875"/>
          <a:ext cx="7915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25</xdr:row>
      <xdr:rowOff>142875</xdr:rowOff>
    </xdr:from>
    <xdr:to>
      <xdr:col>17</xdr:col>
      <xdr:colOff>57150</xdr:colOff>
      <xdr:row>31</xdr:row>
      <xdr:rowOff>66675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81600"/>
          <a:ext cx="6457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23</xdr:row>
      <xdr:rowOff>123825</xdr:rowOff>
    </xdr:from>
    <xdr:to>
      <xdr:col>10</xdr:col>
      <xdr:colOff>180975</xdr:colOff>
      <xdr:row>28</xdr:row>
      <xdr:rowOff>171450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81550"/>
          <a:ext cx="6010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zoomScale="110" zoomScaleNormal="110" zoomScalePageLayoutView="0" workbookViewId="0" topLeftCell="A1">
      <selection activeCell="N16" sqref="N16"/>
    </sheetView>
  </sheetViews>
  <sheetFormatPr defaultColWidth="9.140625" defaultRowHeight="15"/>
  <cols>
    <col min="1" max="1" width="3.140625" style="4" customWidth="1"/>
    <col min="2" max="2" width="4.421875" style="0" customWidth="1"/>
    <col min="3" max="3" width="12.8515625" style="0" customWidth="1"/>
    <col min="4" max="4" width="23.00390625" style="3" customWidth="1"/>
    <col min="5" max="5" width="27.7109375" style="0" customWidth="1"/>
    <col min="6" max="6" width="4.8515625" style="0" customWidth="1"/>
    <col min="7" max="10" width="2.8515625" style="0" customWidth="1"/>
    <col min="11" max="11" width="2.8515625" style="0" hidden="1" customWidth="1"/>
    <col min="12" max="13" width="2.8515625" style="0" customWidth="1"/>
    <col min="14" max="14" width="2.8515625" style="4" customWidth="1"/>
  </cols>
  <sheetData>
    <row r="1" spans="1:14" ht="31.5">
      <c r="A1" s="48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9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50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9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50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9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/>
      <c r="B7" s="47" t="s">
        <v>27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255" s="17" customFormat="1" ht="42" customHeight="1" thickBot="1">
      <c r="A9" s="20" t="s">
        <v>7</v>
      </c>
      <c r="B9" s="21" t="s">
        <v>26</v>
      </c>
      <c r="C9" s="22" t="s">
        <v>24</v>
      </c>
      <c r="D9" s="22" t="s">
        <v>0</v>
      </c>
      <c r="E9" s="22" t="s">
        <v>1</v>
      </c>
      <c r="F9" s="39" t="s">
        <v>18</v>
      </c>
      <c r="G9" s="24" t="s">
        <v>2</v>
      </c>
      <c r="H9" s="24" t="s">
        <v>3</v>
      </c>
      <c r="I9" s="24" t="s">
        <v>4</v>
      </c>
      <c r="J9" s="24" t="s">
        <v>5</v>
      </c>
      <c r="K9" s="25" t="s">
        <v>10</v>
      </c>
      <c r="L9" s="20" t="s">
        <v>17</v>
      </c>
      <c r="M9" s="23" t="s">
        <v>6</v>
      </c>
      <c r="N9" s="20" t="s">
        <v>19</v>
      </c>
      <c r="O9" s="32"/>
      <c r="P9" s="14"/>
      <c r="Q9" s="15"/>
      <c r="R9" s="14"/>
      <c r="S9" s="14"/>
      <c r="T9" s="16"/>
      <c r="U9" s="14"/>
      <c r="V9" s="15"/>
      <c r="W9" s="14"/>
      <c r="X9" s="14"/>
      <c r="Y9" s="16"/>
      <c r="Z9" s="14"/>
      <c r="AA9" s="15"/>
      <c r="AB9" s="14"/>
      <c r="AC9" s="14"/>
      <c r="AD9" s="16"/>
      <c r="AE9" s="14"/>
      <c r="AF9" s="15"/>
      <c r="AG9" s="14"/>
      <c r="AH9" s="14"/>
      <c r="AI9" s="16"/>
      <c r="AJ9" s="14"/>
      <c r="AK9" s="15"/>
      <c r="AL9" s="14"/>
      <c r="AM9" s="14"/>
      <c r="AN9" s="16"/>
      <c r="AO9" s="14"/>
      <c r="AP9" s="15"/>
      <c r="AQ9" s="14"/>
      <c r="AR9" s="14"/>
      <c r="AS9" s="16"/>
      <c r="AT9" s="14"/>
      <c r="AU9" s="15"/>
      <c r="AV9" s="14"/>
      <c r="AW9" s="14"/>
      <c r="AX9" s="16"/>
      <c r="AY9" s="14"/>
      <c r="AZ9" s="15"/>
      <c r="BA9" s="14"/>
      <c r="BB9" s="14"/>
      <c r="BC9" s="16"/>
      <c r="BD9" s="14"/>
      <c r="BE9" s="15"/>
      <c r="BF9" s="14"/>
      <c r="BG9" s="14"/>
      <c r="BH9" s="16"/>
      <c r="BI9" s="14"/>
      <c r="BJ9" s="15"/>
      <c r="BK9" s="14"/>
      <c r="BL9" s="14"/>
      <c r="BM9" s="16"/>
      <c r="BN9" s="14"/>
      <c r="BO9" s="15"/>
      <c r="BP9" s="14"/>
      <c r="BQ9" s="14"/>
      <c r="BR9" s="16"/>
      <c r="BS9" s="14"/>
      <c r="BT9" s="15"/>
      <c r="BU9" s="14"/>
      <c r="BV9" s="14"/>
      <c r="BW9" s="16"/>
      <c r="BX9" s="14"/>
      <c r="BY9" s="15"/>
      <c r="BZ9" s="14"/>
      <c r="CA9" s="14"/>
      <c r="CB9" s="16"/>
      <c r="CC9" s="14"/>
      <c r="CD9" s="15"/>
      <c r="CE9" s="14"/>
      <c r="CF9" s="14"/>
      <c r="CG9" s="16"/>
      <c r="CH9" s="14"/>
      <c r="CI9" s="15"/>
      <c r="CJ9" s="14"/>
      <c r="CK9" s="14"/>
      <c r="CL9" s="16"/>
      <c r="CM9" s="14"/>
      <c r="CN9" s="15"/>
      <c r="CO9" s="14"/>
      <c r="CP9" s="14"/>
      <c r="CQ9" s="16"/>
      <c r="CR9" s="14"/>
      <c r="CS9" s="15"/>
      <c r="CT9" s="14"/>
      <c r="CU9" s="14"/>
      <c r="CV9" s="16"/>
      <c r="CW9" s="14"/>
      <c r="CX9" s="15"/>
      <c r="CY9" s="14"/>
      <c r="CZ9" s="14"/>
      <c r="DA9" s="16"/>
      <c r="DB9" s="14"/>
      <c r="DC9" s="15"/>
      <c r="DD9" s="14"/>
      <c r="DE9" s="14"/>
      <c r="DF9" s="16"/>
      <c r="DG9" s="14"/>
      <c r="DH9" s="15"/>
      <c r="DI9" s="14"/>
      <c r="DJ9" s="14"/>
      <c r="DK9" s="16"/>
      <c r="DL9" s="14"/>
      <c r="DM9" s="15"/>
      <c r="DN9" s="14"/>
      <c r="DO9" s="14"/>
      <c r="DP9" s="16"/>
      <c r="DQ9" s="14"/>
      <c r="DR9" s="15"/>
      <c r="DS9" s="14"/>
      <c r="DT9" s="14"/>
      <c r="DU9" s="16"/>
      <c r="DV9" s="14"/>
      <c r="DW9" s="15"/>
      <c r="DX9" s="14"/>
      <c r="DY9" s="14"/>
      <c r="DZ9" s="16"/>
      <c r="EA9" s="14"/>
      <c r="EB9" s="15"/>
      <c r="EC9" s="14"/>
      <c r="ED9" s="14"/>
      <c r="EE9" s="16"/>
      <c r="EF9" s="14"/>
      <c r="EG9" s="15"/>
      <c r="EH9" s="14"/>
      <c r="EI9" s="14"/>
      <c r="EJ9" s="16"/>
      <c r="EK9" s="14"/>
      <c r="EL9" s="15"/>
      <c r="EM9" s="14"/>
      <c r="EN9" s="14"/>
      <c r="EO9" s="16"/>
      <c r="EP9" s="14"/>
      <c r="EQ9" s="15"/>
      <c r="ER9" s="14"/>
      <c r="ES9" s="14"/>
      <c r="ET9" s="16"/>
      <c r="EU9" s="14"/>
      <c r="EV9" s="15"/>
      <c r="EW9" s="14"/>
      <c r="EX9" s="14"/>
      <c r="EY9" s="16"/>
      <c r="EZ9" s="14"/>
      <c r="FA9" s="15"/>
      <c r="FB9" s="14"/>
      <c r="FC9" s="14"/>
      <c r="FD9" s="16"/>
      <c r="FE9" s="14"/>
      <c r="FF9" s="15"/>
      <c r="FG9" s="14"/>
      <c r="FH9" s="14"/>
      <c r="FI9" s="16"/>
      <c r="FJ9" s="14"/>
      <c r="FK9" s="15"/>
      <c r="FL9" s="14"/>
      <c r="FM9" s="14"/>
      <c r="FN9" s="16"/>
      <c r="FO9" s="14"/>
      <c r="FP9" s="15"/>
      <c r="FQ9" s="14"/>
      <c r="FR9" s="14"/>
      <c r="FS9" s="16"/>
      <c r="FT9" s="14"/>
      <c r="FU9" s="15"/>
      <c r="FV9" s="14"/>
      <c r="FW9" s="14"/>
      <c r="FX9" s="16"/>
      <c r="FY9" s="14"/>
      <c r="FZ9" s="15"/>
      <c r="GA9" s="14"/>
      <c r="GB9" s="14"/>
      <c r="GC9" s="16"/>
      <c r="GD9" s="14"/>
      <c r="GE9" s="15"/>
      <c r="GF9" s="14"/>
      <c r="GG9" s="14"/>
      <c r="GH9" s="16"/>
      <c r="GI9" s="14"/>
      <c r="GJ9" s="15"/>
      <c r="GK9" s="14"/>
      <c r="GL9" s="14"/>
      <c r="GM9" s="16"/>
      <c r="GN9" s="14"/>
      <c r="GO9" s="15"/>
      <c r="GP9" s="14"/>
      <c r="GQ9" s="14"/>
      <c r="GR9" s="16"/>
      <c r="GS9" s="14"/>
      <c r="GT9" s="15"/>
      <c r="GU9" s="14"/>
      <c r="GV9" s="14"/>
      <c r="GW9" s="16"/>
      <c r="GX9" s="14"/>
      <c r="GY9" s="15"/>
      <c r="GZ9" s="14"/>
      <c r="HA9" s="14"/>
      <c r="HB9" s="16"/>
      <c r="HC9" s="14"/>
      <c r="HD9" s="15"/>
      <c r="HE9" s="14"/>
      <c r="HF9" s="14"/>
      <c r="HG9" s="16"/>
      <c r="HH9" s="14"/>
      <c r="HI9" s="15"/>
      <c r="HJ9" s="14"/>
      <c r="HK9" s="14"/>
      <c r="HL9" s="16"/>
      <c r="HM9" s="14"/>
      <c r="HN9" s="15"/>
      <c r="HO9" s="14"/>
      <c r="HP9" s="14"/>
      <c r="HQ9" s="16"/>
      <c r="HR9" s="14"/>
      <c r="HS9" s="15"/>
      <c r="HT9" s="14"/>
      <c r="HU9" s="14"/>
      <c r="HV9" s="16"/>
      <c r="HW9" s="14"/>
      <c r="HX9" s="15"/>
      <c r="HY9" s="14"/>
      <c r="HZ9" s="14"/>
      <c r="IA9" s="16"/>
      <c r="IB9" s="14"/>
      <c r="IC9" s="15"/>
      <c r="ID9" s="14"/>
      <c r="IE9" s="14"/>
      <c r="IF9" s="16"/>
      <c r="IG9" s="14"/>
      <c r="IH9" s="15"/>
      <c r="II9" s="14"/>
      <c r="IJ9" s="14"/>
      <c r="IK9" s="16"/>
      <c r="IL9" s="14"/>
      <c r="IM9" s="15"/>
      <c r="IN9" s="14"/>
      <c r="IO9" s="14"/>
      <c r="IP9" s="16"/>
      <c r="IQ9" s="14"/>
      <c r="IR9" s="15"/>
      <c r="IS9" s="14"/>
      <c r="IT9" s="14"/>
      <c r="IU9" s="16"/>
    </row>
    <row r="10" spans="1:14" ht="15">
      <c r="A10" s="42">
        <v>1</v>
      </c>
      <c r="B10" s="40">
        <v>109</v>
      </c>
      <c r="C10" s="37">
        <v>10076559887</v>
      </c>
      <c r="D10" s="43" t="s">
        <v>34</v>
      </c>
      <c r="E10" s="38" t="s">
        <v>32</v>
      </c>
      <c r="F10" s="13" t="s">
        <v>21</v>
      </c>
      <c r="G10" s="27">
        <v>5</v>
      </c>
      <c r="H10" s="27">
        <v>3</v>
      </c>
      <c r="I10" s="27">
        <v>5</v>
      </c>
      <c r="J10" s="27">
        <v>6</v>
      </c>
      <c r="K10" s="27"/>
      <c r="L10" s="28">
        <f aca="true" t="shared" si="0" ref="L10:L19">G10+H10+I10+J10</f>
        <v>19</v>
      </c>
      <c r="M10" s="29"/>
      <c r="N10" s="29">
        <v>40</v>
      </c>
    </row>
    <row r="11" spans="1:14" ht="15.75" thickBot="1">
      <c r="A11" s="19">
        <v>2</v>
      </c>
      <c r="B11" s="41">
        <v>115</v>
      </c>
      <c r="C11" s="33">
        <v>10092945178</v>
      </c>
      <c r="D11" s="36" t="s">
        <v>30</v>
      </c>
      <c r="E11" s="35" t="s">
        <v>28</v>
      </c>
      <c r="F11" s="12" t="s">
        <v>21</v>
      </c>
      <c r="G11" s="30">
        <v>1</v>
      </c>
      <c r="H11" s="30"/>
      <c r="I11" s="30">
        <v>2</v>
      </c>
      <c r="J11" s="30">
        <v>10</v>
      </c>
      <c r="K11" s="30"/>
      <c r="L11" s="28">
        <f t="shared" si="0"/>
        <v>13</v>
      </c>
      <c r="M11" s="31"/>
      <c r="N11" s="31">
        <v>38</v>
      </c>
    </row>
    <row r="12" spans="1:14" ht="15">
      <c r="A12" s="42">
        <v>3</v>
      </c>
      <c r="B12" s="41">
        <v>116</v>
      </c>
      <c r="C12" s="33">
        <v>10052982087</v>
      </c>
      <c r="D12" s="36" t="s">
        <v>29</v>
      </c>
      <c r="E12" s="35" t="s">
        <v>28</v>
      </c>
      <c r="F12" s="12" t="s">
        <v>21</v>
      </c>
      <c r="G12" s="30">
        <v>3</v>
      </c>
      <c r="H12" s="30">
        <v>5</v>
      </c>
      <c r="I12" s="30"/>
      <c r="J12" s="30"/>
      <c r="K12" s="30"/>
      <c r="L12" s="28">
        <f t="shared" si="0"/>
        <v>8</v>
      </c>
      <c r="M12" s="31"/>
      <c r="N12" s="31">
        <v>36</v>
      </c>
    </row>
    <row r="13" spans="1:14" ht="15.75" thickBot="1">
      <c r="A13" s="19">
        <v>4</v>
      </c>
      <c r="B13" s="41">
        <v>108</v>
      </c>
      <c r="C13" s="33">
        <v>10083214967</v>
      </c>
      <c r="D13" s="36" t="s">
        <v>22</v>
      </c>
      <c r="E13" s="35" t="s">
        <v>20</v>
      </c>
      <c r="F13" s="12" t="s">
        <v>21</v>
      </c>
      <c r="G13" s="30">
        <v>2</v>
      </c>
      <c r="H13" s="30">
        <v>2</v>
      </c>
      <c r="I13" s="30">
        <v>3</v>
      </c>
      <c r="J13" s="30"/>
      <c r="K13" s="30"/>
      <c r="L13" s="28">
        <f t="shared" si="0"/>
        <v>7</v>
      </c>
      <c r="M13" s="31"/>
      <c r="N13" s="29">
        <v>34</v>
      </c>
    </row>
    <row r="14" spans="1:14" ht="15">
      <c r="A14" s="42">
        <v>5</v>
      </c>
      <c r="B14" s="41">
        <v>104</v>
      </c>
      <c r="C14" s="33">
        <v>10092626694</v>
      </c>
      <c r="D14" s="34" t="s">
        <v>23</v>
      </c>
      <c r="E14" s="35" t="s">
        <v>36</v>
      </c>
      <c r="F14" s="12" t="s">
        <v>21</v>
      </c>
      <c r="G14" s="30"/>
      <c r="H14" s="30"/>
      <c r="I14" s="30">
        <v>1</v>
      </c>
      <c r="J14" s="30">
        <v>4</v>
      </c>
      <c r="K14" s="30"/>
      <c r="L14" s="28">
        <f t="shared" si="0"/>
        <v>5</v>
      </c>
      <c r="M14" s="31"/>
      <c r="N14" s="29">
        <v>32</v>
      </c>
    </row>
    <row r="15" spans="1:14" ht="15">
      <c r="A15" s="19">
        <v>6</v>
      </c>
      <c r="B15" s="41">
        <v>110</v>
      </c>
      <c r="C15" s="33">
        <v>10091867973</v>
      </c>
      <c r="D15" s="36" t="s">
        <v>33</v>
      </c>
      <c r="E15" s="35" t="s">
        <v>32</v>
      </c>
      <c r="F15" s="12" t="s">
        <v>21</v>
      </c>
      <c r="G15" s="30"/>
      <c r="H15" s="30">
        <v>1</v>
      </c>
      <c r="I15" s="30"/>
      <c r="J15" s="30">
        <v>2</v>
      </c>
      <c r="K15" s="30"/>
      <c r="L15" s="28">
        <f t="shared" si="0"/>
        <v>3</v>
      </c>
      <c r="M15" s="31"/>
      <c r="N15" s="31">
        <v>30</v>
      </c>
    </row>
    <row r="16" spans="1:14" ht="15">
      <c r="A16" s="19"/>
      <c r="B16" s="41">
        <v>101</v>
      </c>
      <c r="C16" s="33">
        <v>10092627102</v>
      </c>
      <c r="D16" s="34" t="s">
        <v>38</v>
      </c>
      <c r="E16" s="35" t="s">
        <v>36</v>
      </c>
      <c r="F16" s="12" t="s">
        <v>21</v>
      </c>
      <c r="G16" s="30"/>
      <c r="H16" s="30"/>
      <c r="I16" s="30"/>
      <c r="J16" s="30"/>
      <c r="K16" s="30"/>
      <c r="L16" s="28">
        <f t="shared" si="0"/>
        <v>0</v>
      </c>
      <c r="M16" s="31"/>
      <c r="N16" s="31"/>
    </row>
    <row r="17" spans="1:14" ht="15">
      <c r="A17" s="19"/>
      <c r="B17" s="41">
        <v>102</v>
      </c>
      <c r="C17" s="33">
        <v>10106721808</v>
      </c>
      <c r="D17" s="34" t="s">
        <v>37</v>
      </c>
      <c r="E17" s="35" t="s">
        <v>36</v>
      </c>
      <c r="F17" s="12" t="s">
        <v>21</v>
      </c>
      <c r="G17" s="30"/>
      <c r="H17" s="30"/>
      <c r="I17" s="30"/>
      <c r="J17" s="30"/>
      <c r="K17" s="30"/>
      <c r="L17" s="28">
        <f t="shared" si="0"/>
        <v>0</v>
      </c>
      <c r="M17" s="31"/>
      <c r="N17" s="31"/>
    </row>
    <row r="18" spans="1:14" ht="15">
      <c r="A18" s="19"/>
      <c r="B18" s="41">
        <v>107</v>
      </c>
      <c r="C18" s="33">
        <v>10104974996</v>
      </c>
      <c r="D18" s="34" t="s">
        <v>35</v>
      </c>
      <c r="E18" s="35" t="s">
        <v>25</v>
      </c>
      <c r="F18" s="12" t="s">
        <v>21</v>
      </c>
      <c r="G18" s="30"/>
      <c r="H18" s="30"/>
      <c r="I18" s="30"/>
      <c r="J18" s="30"/>
      <c r="K18" s="30"/>
      <c r="L18" s="28">
        <f t="shared" si="0"/>
        <v>0</v>
      </c>
      <c r="M18" s="31"/>
      <c r="N18" s="31"/>
    </row>
    <row r="19" spans="1:14" ht="15">
      <c r="A19" s="19"/>
      <c r="B19" s="41">
        <v>114</v>
      </c>
      <c r="C19" s="33">
        <v>10106317236</v>
      </c>
      <c r="D19" s="36" t="s">
        <v>31</v>
      </c>
      <c r="E19" s="35" t="s">
        <v>8</v>
      </c>
      <c r="F19" s="12" t="s">
        <v>21</v>
      </c>
      <c r="G19" s="30"/>
      <c r="H19" s="30"/>
      <c r="I19" s="30"/>
      <c r="J19" s="30"/>
      <c r="K19" s="30"/>
      <c r="L19" s="28">
        <f t="shared" si="0"/>
        <v>0</v>
      </c>
      <c r="M19" s="31"/>
      <c r="N19" s="31"/>
    </row>
    <row r="20" spans="2:3" ht="15">
      <c r="B20" s="9"/>
      <c r="C20" s="10"/>
    </row>
    <row r="21" spans="1:14" ht="15">
      <c r="A21" s="11"/>
      <c r="B21" s="26" t="s">
        <v>15</v>
      </c>
      <c r="C21" s="18">
        <v>0.010532407407407407</v>
      </c>
      <c r="N21" s="11"/>
    </row>
    <row r="22" spans="1:14" ht="15">
      <c r="A22" s="5"/>
      <c r="N22" s="5"/>
    </row>
    <row r="23" spans="2:4" ht="15">
      <c r="B23" s="26" t="s">
        <v>13</v>
      </c>
      <c r="C23" s="7"/>
      <c r="D23" s="8" t="s">
        <v>9</v>
      </c>
    </row>
    <row r="24" spans="2:4" ht="15">
      <c r="B24" s="26" t="s">
        <v>12</v>
      </c>
      <c r="C24" s="7"/>
      <c r="D24" s="6" t="s">
        <v>39</v>
      </c>
    </row>
    <row r="25" spans="2:4" ht="15">
      <c r="B25" s="26" t="s">
        <v>11</v>
      </c>
      <c r="C25" s="7"/>
      <c r="D25" s="6" t="s">
        <v>16</v>
      </c>
    </row>
    <row r="27" ht="15"/>
    <row r="28" ht="15"/>
    <row r="29" ht="15"/>
    <row r="30" ht="15"/>
    <row r="31" ht="15"/>
  </sheetData>
  <sheetProtection/>
  <mergeCells count="4">
    <mergeCell ref="B7:N7"/>
    <mergeCell ref="A1:N1"/>
    <mergeCell ref="A3:N3"/>
    <mergeCell ref="A5:N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="110" zoomScaleNormal="110" zoomScalePageLayoutView="0" workbookViewId="0" topLeftCell="A1">
      <selection activeCell="A10" sqref="A10:A15"/>
    </sheetView>
  </sheetViews>
  <sheetFormatPr defaultColWidth="9.140625" defaultRowHeight="15"/>
  <cols>
    <col min="1" max="1" width="3.140625" style="11" customWidth="1"/>
    <col min="2" max="2" width="4.421875" style="0" customWidth="1"/>
    <col min="3" max="3" width="12.8515625" style="0" customWidth="1"/>
    <col min="4" max="4" width="23.00390625" style="3" customWidth="1"/>
    <col min="5" max="5" width="27.7109375" style="0" customWidth="1"/>
    <col min="6" max="6" width="4.8515625" style="0" customWidth="1"/>
    <col min="7" max="10" width="2.8515625" style="0" customWidth="1"/>
    <col min="11" max="11" width="2.8515625" style="0" hidden="1" customWidth="1"/>
    <col min="12" max="13" width="2.8515625" style="0" customWidth="1"/>
    <col min="14" max="14" width="2.8515625" style="0" hidden="1" customWidth="1"/>
    <col min="15" max="15" width="2.8515625" style="11" customWidth="1"/>
  </cols>
  <sheetData>
    <row r="1" spans="1:15" ht="31.5">
      <c r="A1" s="48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9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50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9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50" t="s">
        <v>42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9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/>
      <c r="B7" s="47" t="s">
        <v>27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256" s="17" customFormat="1" ht="42" customHeight="1" thickBot="1">
      <c r="A9" s="20" t="s">
        <v>7</v>
      </c>
      <c r="B9" s="21" t="s">
        <v>26</v>
      </c>
      <c r="C9" s="22" t="s">
        <v>24</v>
      </c>
      <c r="D9" s="22" t="s">
        <v>0</v>
      </c>
      <c r="E9" s="22" t="s">
        <v>1</v>
      </c>
      <c r="F9" s="39" t="s">
        <v>18</v>
      </c>
      <c r="G9" s="24" t="s">
        <v>2</v>
      </c>
      <c r="H9" s="24" t="s">
        <v>3</v>
      </c>
      <c r="I9" s="24" t="s">
        <v>4</v>
      </c>
      <c r="J9" s="24" t="s">
        <v>5</v>
      </c>
      <c r="K9" s="25" t="s">
        <v>10</v>
      </c>
      <c r="L9" s="20" t="s">
        <v>17</v>
      </c>
      <c r="M9" s="23" t="s">
        <v>6</v>
      </c>
      <c r="N9" s="20" t="s">
        <v>2</v>
      </c>
      <c r="O9" s="20" t="s">
        <v>19</v>
      </c>
      <c r="P9" s="32"/>
      <c r="Q9" s="14"/>
      <c r="R9" s="15"/>
      <c r="S9" s="14"/>
      <c r="T9" s="14"/>
      <c r="U9" s="16"/>
      <c r="V9" s="14"/>
      <c r="W9" s="15"/>
      <c r="X9" s="14"/>
      <c r="Y9" s="14"/>
      <c r="Z9" s="16"/>
      <c r="AA9" s="14"/>
      <c r="AB9" s="15"/>
      <c r="AC9" s="14"/>
      <c r="AD9" s="14"/>
      <c r="AE9" s="16"/>
      <c r="AF9" s="14"/>
      <c r="AG9" s="15"/>
      <c r="AH9" s="14"/>
      <c r="AI9" s="14"/>
      <c r="AJ9" s="16"/>
      <c r="AK9" s="14"/>
      <c r="AL9" s="15"/>
      <c r="AM9" s="14"/>
      <c r="AN9" s="14"/>
      <c r="AO9" s="16"/>
      <c r="AP9" s="14"/>
      <c r="AQ9" s="15"/>
      <c r="AR9" s="14"/>
      <c r="AS9" s="14"/>
      <c r="AT9" s="16"/>
      <c r="AU9" s="14"/>
      <c r="AV9" s="15"/>
      <c r="AW9" s="14"/>
      <c r="AX9" s="14"/>
      <c r="AY9" s="16"/>
      <c r="AZ9" s="14"/>
      <c r="BA9" s="15"/>
      <c r="BB9" s="14"/>
      <c r="BC9" s="14"/>
      <c r="BD9" s="16"/>
      <c r="BE9" s="14"/>
      <c r="BF9" s="15"/>
      <c r="BG9" s="14"/>
      <c r="BH9" s="14"/>
      <c r="BI9" s="16"/>
      <c r="BJ9" s="14"/>
      <c r="BK9" s="15"/>
      <c r="BL9" s="14"/>
      <c r="BM9" s="14"/>
      <c r="BN9" s="16"/>
      <c r="BO9" s="14"/>
      <c r="BP9" s="15"/>
      <c r="BQ9" s="14"/>
      <c r="BR9" s="14"/>
      <c r="BS9" s="16"/>
      <c r="BT9" s="14"/>
      <c r="BU9" s="15"/>
      <c r="BV9" s="14"/>
      <c r="BW9" s="14"/>
      <c r="BX9" s="16"/>
      <c r="BY9" s="14"/>
      <c r="BZ9" s="15"/>
      <c r="CA9" s="14"/>
      <c r="CB9" s="14"/>
      <c r="CC9" s="16"/>
      <c r="CD9" s="14"/>
      <c r="CE9" s="15"/>
      <c r="CF9" s="14"/>
      <c r="CG9" s="14"/>
      <c r="CH9" s="16"/>
      <c r="CI9" s="14"/>
      <c r="CJ9" s="15"/>
      <c r="CK9" s="14"/>
      <c r="CL9" s="14"/>
      <c r="CM9" s="16"/>
      <c r="CN9" s="14"/>
      <c r="CO9" s="15"/>
      <c r="CP9" s="14"/>
      <c r="CQ9" s="14"/>
      <c r="CR9" s="16"/>
      <c r="CS9" s="14"/>
      <c r="CT9" s="15"/>
      <c r="CU9" s="14"/>
      <c r="CV9" s="14"/>
      <c r="CW9" s="16"/>
      <c r="CX9" s="14"/>
      <c r="CY9" s="15"/>
      <c r="CZ9" s="14"/>
      <c r="DA9" s="14"/>
      <c r="DB9" s="16"/>
      <c r="DC9" s="14"/>
      <c r="DD9" s="15"/>
      <c r="DE9" s="14"/>
      <c r="DF9" s="14"/>
      <c r="DG9" s="16"/>
      <c r="DH9" s="14"/>
      <c r="DI9" s="15"/>
      <c r="DJ9" s="14"/>
      <c r="DK9" s="14"/>
      <c r="DL9" s="16"/>
      <c r="DM9" s="14"/>
      <c r="DN9" s="15"/>
      <c r="DO9" s="14"/>
      <c r="DP9" s="14"/>
      <c r="DQ9" s="16"/>
      <c r="DR9" s="14"/>
      <c r="DS9" s="15"/>
      <c r="DT9" s="14"/>
      <c r="DU9" s="14"/>
      <c r="DV9" s="16"/>
      <c r="DW9" s="14"/>
      <c r="DX9" s="15"/>
      <c r="DY9" s="14"/>
      <c r="DZ9" s="14"/>
      <c r="EA9" s="16"/>
      <c r="EB9" s="14"/>
      <c r="EC9" s="15"/>
      <c r="ED9" s="14"/>
      <c r="EE9" s="14"/>
      <c r="EF9" s="16"/>
      <c r="EG9" s="14"/>
      <c r="EH9" s="15"/>
      <c r="EI9" s="14"/>
      <c r="EJ9" s="14"/>
      <c r="EK9" s="16"/>
      <c r="EL9" s="14"/>
      <c r="EM9" s="15"/>
      <c r="EN9" s="14"/>
      <c r="EO9" s="14"/>
      <c r="EP9" s="16"/>
      <c r="EQ9" s="14"/>
      <c r="ER9" s="15"/>
      <c r="ES9" s="14"/>
      <c r="ET9" s="14"/>
      <c r="EU9" s="16"/>
      <c r="EV9" s="14"/>
      <c r="EW9" s="15"/>
      <c r="EX9" s="14"/>
      <c r="EY9" s="14"/>
      <c r="EZ9" s="16"/>
      <c r="FA9" s="14"/>
      <c r="FB9" s="15"/>
      <c r="FC9" s="14"/>
      <c r="FD9" s="14"/>
      <c r="FE9" s="16"/>
      <c r="FF9" s="14"/>
      <c r="FG9" s="15"/>
      <c r="FH9" s="14"/>
      <c r="FI9" s="14"/>
      <c r="FJ9" s="16"/>
      <c r="FK9" s="14"/>
      <c r="FL9" s="15"/>
      <c r="FM9" s="14"/>
      <c r="FN9" s="14"/>
      <c r="FO9" s="16"/>
      <c r="FP9" s="14"/>
      <c r="FQ9" s="15"/>
      <c r="FR9" s="14"/>
      <c r="FS9" s="14"/>
      <c r="FT9" s="16"/>
      <c r="FU9" s="14"/>
      <c r="FV9" s="15"/>
      <c r="FW9" s="14"/>
      <c r="FX9" s="14"/>
      <c r="FY9" s="16"/>
      <c r="FZ9" s="14"/>
      <c r="GA9" s="15"/>
      <c r="GB9" s="14"/>
      <c r="GC9" s="14"/>
      <c r="GD9" s="16"/>
      <c r="GE9" s="14"/>
      <c r="GF9" s="15"/>
      <c r="GG9" s="14"/>
      <c r="GH9" s="14"/>
      <c r="GI9" s="16"/>
      <c r="GJ9" s="14"/>
      <c r="GK9" s="15"/>
      <c r="GL9" s="14"/>
      <c r="GM9" s="14"/>
      <c r="GN9" s="16"/>
      <c r="GO9" s="14"/>
      <c r="GP9" s="15"/>
      <c r="GQ9" s="14"/>
      <c r="GR9" s="14"/>
      <c r="GS9" s="16"/>
      <c r="GT9" s="14"/>
      <c r="GU9" s="15"/>
      <c r="GV9" s="14"/>
      <c r="GW9" s="14"/>
      <c r="GX9" s="16"/>
      <c r="GY9" s="14"/>
      <c r="GZ9" s="15"/>
      <c r="HA9" s="14"/>
      <c r="HB9" s="14"/>
      <c r="HC9" s="16"/>
      <c r="HD9" s="14"/>
      <c r="HE9" s="15"/>
      <c r="HF9" s="14"/>
      <c r="HG9" s="14"/>
      <c r="HH9" s="16"/>
      <c r="HI9" s="14"/>
      <c r="HJ9" s="15"/>
      <c r="HK9" s="14"/>
      <c r="HL9" s="14"/>
      <c r="HM9" s="16"/>
      <c r="HN9" s="14"/>
      <c r="HO9" s="15"/>
      <c r="HP9" s="14"/>
      <c r="HQ9" s="14"/>
      <c r="HR9" s="16"/>
      <c r="HS9" s="14"/>
      <c r="HT9" s="15"/>
      <c r="HU9" s="14"/>
      <c r="HV9" s="14"/>
      <c r="HW9" s="16"/>
      <c r="HX9" s="14"/>
      <c r="HY9" s="15"/>
      <c r="HZ9" s="14"/>
      <c r="IA9" s="14"/>
      <c r="IB9" s="16"/>
      <c r="IC9" s="14"/>
      <c r="ID9" s="15"/>
      <c r="IE9" s="14"/>
      <c r="IF9" s="14"/>
      <c r="IG9" s="16"/>
      <c r="IH9" s="14"/>
      <c r="II9" s="15"/>
      <c r="IJ9" s="14"/>
      <c r="IK9" s="14"/>
      <c r="IL9" s="16"/>
      <c r="IM9" s="14"/>
      <c r="IN9" s="15"/>
      <c r="IO9" s="14"/>
      <c r="IP9" s="14"/>
      <c r="IQ9" s="16"/>
      <c r="IR9" s="14"/>
      <c r="IS9" s="15"/>
      <c r="IT9" s="14"/>
      <c r="IU9" s="14"/>
      <c r="IV9" s="16"/>
    </row>
    <row r="10" spans="1:15" ht="15">
      <c r="A10" s="42">
        <v>1</v>
      </c>
      <c r="B10" s="40">
        <v>109</v>
      </c>
      <c r="C10" s="37">
        <v>10076559887</v>
      </c>
      <c r="D10" s="43" t="s">
        <v>34</v>
      </c>
      <c r="E10" s="38" t="s">
        <v>32</v>
      </c>
      <c r="F10" s="13" t="s">
        <v>21</v>
      </c>
      <c r="G10" s="27">
        <v>5</v>
      </c>
      <c r="H10" s="27">
        <v>5</v>
      </c>
      <c r="I10" s="27">
        <v>5</v>
      </c>
      <c r="J10" s="27">
        <v>4</v>
      </c>
      <c r="K10" s="27"/>
      <c r="L10" s="28">
        <f aca="true" t="shared" si="0" ref="L10:L15">G10+H10+I10+J10</f>
        <v>19</v>
      </c>
      <c r="M10" s="29"/>
      <c r="N10" s="29">
        <v>40</v>
      </c>
      <c r="O10" s="29">
        <v>40</v>
      </c>
    </row>
    <row r="11" spans="1:15" ht="15">
      <c r="A11" s="19">
        <v>2</v>
      </c>
      <c r="B11" s="41">
        <v>108</v>
      </c>
      <c r="C11" s="33">
        <v>10083214967</v>
      </c>
      <c r="D11" s="36" t="s">
        <v>22</v>
      </c>
      <c r="E11" s="35" t="s">
        <v>20</v>
      </c>
      <c r="F11" s="12" t="s">
        <v>21</v>
      </c>
      <c r="G11" s="30"/>
      <c r="H11" s="30">
        <v>3</v>
      </c>
      <c r="I11" s="30">
        <v>2</v>
      </c>
      <c r="J11" s="30">
        <v>10</v>
      </c>
      <c r="K11" s="30"/>
      <c r="L11" s="28">
        <f t="shared" si="0"/>
        <v>15</v>
      </c>
      <c r="M11" s="31"/>
      <c r="N11" s="31">
        <v>34</v>
      </c>
      <c r="O11" s="31">
        <v>38</v>
      </c>
    </row>
    <row r="12" spans="1:15" ht="15">
      <c r="A12" s="44">
        <v>3</v>
      </c>
      <c r="B12" s="41">
        <v>116</v>
      </c>
      <c r="C12" s="33">
        <v>10052982087</v>
      </c>
      <c r="D12" s="36" t="s">
        <v>29</v>
      </c>
      <c r="E12" s="35" t="s">
        <v>28</v>
      </c>
      <c r="F12" s="12" t="s">
        <v>21</v>
      </c>
      <c r="G12" s="30">
        <v>3</v>
      </c>
      <c r="H12" s="30">
        <v>2</v>
      </c>
      <c r="I12" s="30">
        <v>3</v>
      </c>
      <c r="J12" s="30">
        <v>2</v>
      </c>
      <c r="K12" s="30"/>
      <c r="L12" s="28">
        <f t="shared" si="0"/>
        <v>10</v>
      </c>
      <c r="M12" s="31"/>
      <c r="N12" s="31">
        <v>36</v>
      </c>
      <c r="O12" s="29">
        <v>36</v>
      </c>
    </row>
    <row r="13" spans="1:15" ht="15">
      <c r="A13" s="19">
        <v>4</v>
      </c>
      <c r="B13" s="41">
        <v>110</v>
      </c>
      <c r="C13" s="33">
        <v>10091867973</v>
      </c>
      <c r="D13" s="36" t="s">
        <v>33</v>
      </c>
      <c r="E13" s="35" t="s">
        <v>32</v>
      </c>
      <c r="F13" s="12" t="s">
        <v>21</v>
      </c>
      <c r="G13" s="30"/>
      <c r="H13" s="30"/>
      <c r="I13" s="30"/>
      <c r="J13" s="30">
        <v>6</v>
      </c>
      <c r="K13" s="30"/>
      <c r="L13" s="28">
        <f t="shared" si="0"/>
        <v>6</v>
      </c>
      <c r="M13" s="31"/>
      <c r="N13" s="29">
        <v>30</v>
      </c>
      <c r="O13" s="31">
        <v>34</v>
      </c>
    </row>
    <row r="14" spans="1:15" ht="15">
      <c r="A14" s="44">
        <v>5</v>
      </c>
      <c r="B14" s="41">
        <v>115</v>
      </c>
      <c r="C14" s="33">
        <v>10092945178</v>
      </c>
      <c r="D14" s="36" t="s">
        <v>30</v>
      </c>
      <c r="E14" s="35" t="s">
        <v>28</v>
      </c>
      <c r="F14" s="12" t="s">
        <v>21</v>
      </c>
      <c r="G14" s="30">
        <v>2</v>
      </c>
      <c r="H14" s="30">
        <v>1</v>
      </c>
      <c r="I14" s="30">
        <v>1</v>
      </c>
      <c r="J14" s="30"/>
      <c r="K14" s="30"/>
      <c r="L14" s="28">
        <f t="shared" si="0"/>
        <v>4</v>
      </c>
      <c r="M14" s="31"/>
      <c r="N14" s="29">
        <v>38</v>
      </c>
      <c r="O14" s="29">
        <v>32</v>
      </c>
    </row>
    <row r="15" spans="1:15" ht="15">
      <c r="A15" s="19">
        <v>6</v>
      </c>
      <c r="B15" s="41">
        <v>104</v>
      </c>
      <c r="C15" s="33">
        <v>10092626694</v>
      </c>
      <c r="D15" s="34" t="s">
        <v>23</v>
      </c>
      <c r="E15" s="35" t="s">
        <v>36</v>
      </c>
      <c r="F15" s="12" t="s">
        <v>21</v>
      </c>
      <c r="G15" s="30">
        <v>1</v>
      </c>
      <c r="H15" s="30"/>
      <c r="I15" s="30"/>
      <c r="J15" s="30"/>
      <c r="K15" s="30"/>
      <c r="L15" s="28">
        <f t="shared" si="0"/>
        <v>1</v>
      </c>
      <c r="M15" s="31"/>
      <c r="N15" s="31">
        <v>32</v>
      </c>
      <c r="O15" s="31">
        <v>30</v>
      </c>
    </row>
    <row r="16" spans="1:15" ht="15">
      <c r="A16" s="19"/>
      <c r="B16" s="41">
        <v>101</v>
      </c>
      <c r="C16" s="33">
        <v>10092627102</v>
      </c>
      <c r="D16" s="34" t="s">
        <v>38</v>
      </c>
      <c r="E16" s="35" t="s">
        <v>36</v>
      </c>
      <c r="F16" s="12" t="s">
        <v>21</v>
      </c>
      <c r="G16" s="30"/>
      <c r="H16" s="30"/>
      <c r="I16" s="30"/>
      <c r="J16" s="30"/>
      <c r="K16" s="30"/>
      <c r="L16" s="28"/>
      <c r="M16" s="31"/>
      <c r="N16" s="31"/>
      <c r="O16" s="31"/>
    </row>
    <row r="17" spans="1:15" ht="15">
      <c r="A17" s="19"/>
      <c r="B17" s="41">
        <v>102</v>
      </c>
      <c r="C17" s="33">
        <v>10106721808</v>
      </c>
      <c r="D17" s="34" t="s">
        <v>37</v>
      </c>
      <c r="E17" s="35" t="s">
        <v>36</v>
      </c>
      <c r="F17" s="12" t="s">
        <v>21</v>
      </c>
      <c r="G17" s="30"/>
      <c r="H17" s="30"/>
      <c r="I17" s="30"/>
      <c r="J17" s="30"/>
      <c r="K17" s="30"/>
      <c r="L17" s="28"/>
      <c r="M17" s="31"/>
      <c r="N17" s="31"/>
      <c r="O17" s="31"/>
    </row>
    <row r="18" spans="1:15" ht="15">
      <c r="A18" s="19"/>
      <c r="B18" s="41">
        <v>107</v>
      </c>
      <c r="C18" s="33">
        <v>10104974996</v>
      </c>
      <c r="D18" s="34" t="s">
        <v>35</v>
      </c>
      <c r="E18" s="35" t="s">
        <v>25</v>
      </c>
      <c r="F18" s="12" t="s">
        <v>21</v>
      </c>
      <c r="G18" s="30"/>
      <c r="H18" s="30"/>
      <c r="I18" s="30"/>
      <c r="J18" s="30"/>
      <c r="K18" s="30"/>
      <c r="L18" s="28"/>
      <c r="M18" s="31"/>
      <c r="N18" s="31"/>
      <c r="O18" s="31"/>
    </row>
    <row r="19" spans="1:15" ht="15">
      <c r="A19" s="19"/>
      <c r="B19" s="41">
        <v>114</v>
      </c>
      <c r="C19" s="33">
        <v>10106317236</v>
      </c>
      <c r="D19" s="36" t="s">
        <v>31</v>
      </c>
      <c r="E19" s="35" t="s">
        <v>8</v>
      </c>
      <c r="F19" s="12" t="s">
        <v>21</v>
      </c>
      <c r="G19" s="30"/>
      <c r="H19" s="30"/>
      <c r="I19" s="30"/>
      <c r="J19" s="30"/>
      <c r="K19" s="30"/>
      <c r="L19" s="28"/>
      <c r="M19" s="31"/>
      <c r="N19" s="31"/>
      <c r="O19" s="31"/>
    </row>
    <row r="20" spans="2:3" ht="15">
      <c r="B20" s="9"/>
      <c r="C20" s="10"/>
    </row>
    <row r="21" spans="2:3" ht="15">
      <c r="B21" s="26" t="s">
        <v>15</v>
      </c>
      <c r="C21" s="18">
        <v>0.010034722222222221</v>
      </c>
    </row>
    <row r="23" spans="2:4" ht="15">
      <c r="B23" s="26" t="s">
        <v>13</v>
      </c>
      <c r="C23" s="7"/>
      <c r="D23" s="8" t="s">
        <v>9</v>
      </c>
    </row>
    <row r="24" spans="2:4" ht="15">
      <c r="B24" s="26" t="s">
        <v>12</v>
      </c>
      <c r="C24" s="7"/>
      <c r="D24" s="6" t="s">
        <v>39</v>
      </c>
    </row>
    <row r="25" spans="2:4" ht="15">
      <c r="B25" s="26" t="s">
        <v>11</v>
      </c>
      <c r="C25" s="7"/>
      <c r="D25" s="6" t="s">
        <v>16</v>
      </c>
    </row>
    <row r="27" ht="15"/>
    <row r="28" ht="15"/>
    <row r="29" ht="15"/>
    <row r="30" ht="15"/>
    <row r="31" ht="15"/>
  </sheetData>
  <sheetProtection/>
  <mergeCells count="4">
    <mergeCell ref="A1:O1"/>
    <mergeCell ref="A3:O3"/>
    <mergeCell ref="A5:O5"/>
    <mergeCell ref="B7:O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23"/>
  <sheetViews>
    <sheetView zoomScale="110" zoomScaleNormal="110" zoomScalePageLayoutView="0" workbookViewId="0" topLeftCell="A10">
      <selection activeCell="A21" sqref="A21:IV22"/>
    </sheetView>
  </sheetViews>
  <sheetFormatPr defaultColWidth="9.140625" defaultRowHeight="15"/>
  <cols>
    <col min="1" max="1" width="3.140625" style="11" customWidth="1"/>
    <col min="2" max="2" width="4.421875" style="0" customWidth="1"/>
    <col min="3" max="3" width="12.8515625" style="0" customWidth="1"/>
    <col min="4" max="4" width="23.00390625" style="3" customWidth="1"/>
    <col min="5" max="5" width="27.7109375" style="0" customWidth="1"/>
    <col min="6" max="6" width="4.8515625" style="0" customWidth="1"/>
    <col min="7" max="7" width="2.8515625" style="0" customWidth="1"/>
    <col min="8" max="9" width="2.8515625" style="11" customWidth="1"/>
  </cols>
  <sheetData>
    <row r="1" spans="1:9" ht="31.5">
      <c r="A1" s="48" t="s">
        <v>14</v>
      </c>
      <c r="B1" s="49"/>
      <c r="C1" s="49"/>
      <c r="D1" s="49"/>
      <c r="E1" s="49"/>
      <c r="F1" s="49"/>
      <c r="G1" s="49"/>
      <c r="H1" s="49"/>
      <c r="I1"/>
    </row>
    <row r="2" spans="1:9" ht="9" customHeight="1">
      <c r="A2" s="2"/>
      <c r="B2" s="1"/>
      <c r="C2" s="2"/>
      <c r="D2" s="2"/>
      <c r="E2" s="2"/>
      <c r="F2" s="2"/>
      <c r="G2" s="2"/>
      <c r="H2" s="2"/>
      <c r="I2" s="2"/>
    </row>
    <row r="3" spans="1:9" ht="15.75">
      <c r="A3" s="50" t="s">
        <v>40</v>
      </c>
      <c r="B3" s="49"/>
      <c r="C3" s="49"/>
      <c r="D3" s="49"/>
      <c r="E3" s="49"/>
      <c r="F3" s="49"/>
      <c r="G3" s="49"/>
      <c r="H3" s="49"/>
      <c r="I3"/>
    </row>
    <row r="4" spans="1:9" ht="9" customHeight="1">
      <c r="A4" s="2"/>
      <c r="B4" s="1"/>
      <c r="C4" s="2"/>
      <c r="D4" s="2"/>
      <c r="E4" s="2"/>
      <c r="F4" s="2"/>
      <c r="G4" s="2"/>
      <c r="H4" s="2"/>
      <c r="I4" s="2"/>
    </row>
    <row r="5" spans="1:9" ht="15.75">
      <c r="A5" s="50" t="s">
        <v>43</v>
      </c>
      <c r="B5" s="49"/>
      <c r="C5" s="49"/>
      <c r="D5" s="49"/>
      <c r="E5" s="49"/>
      <c r="F5" s="49"/>
      <c r="G5" s="49"/>
      <c r="H5" s="49"/>
      <c r="I5"/>
    </row>
    <row r="6" spans="1:9" ht="9" customHeight="1">
      <c r="A6" s="2"/>
      <c r="B6" s="1"/>
      <c r="C6" s="2"/>
      <c r="D6" s="2"/>
      <c r="E6" s="2"/>
      <c r="F6" s="2"/>
      <c r="G6" s="2"/>
      <c r="H6" s="2"/>
      <c r="I6" s="2"/>
    </row>
    <row r="7" spans="1:9" ht="15.75">
      <c r="A7"/>
      <c r="B7" s="47" t="s">
        <v>27</v>
      </c>
      <c r="C7" s="47"/>
      <c r="D7" s="47"/>
      <c r="E7" s="47"/>
      <c r="F7" s="47"/>
      <c r="G7" s="47"/>
      <c r="H7" s="47"/>
      <c r="I7"/>
    </row>
    <row r="8" spans="1:9" ht="9" customHeight="1" thickBot="1">
      <c r="A8" s="2"/>
      <c r="B8" s="1"/>
      <c r="C8" s="2"/>
      <c r="D8" s="2"/>
      <c r="E8" s="2"/>
      <c r="F8" s="2"/>
      <c r="G8" s="2"/>
      <c r="H8" s="2"/>
      <c r="I8" s="2"/>
    </row>
    <row r="9" spans="1:249" s="17" customFormat="1" ht="42" customHeight="1" thickBot="1">
      <c r="A9" s="20" t="s">
        <v>7</v>
      </c>
      <c r="B9" s="21" t="s">
        <v>26</v>
      </c>
      <c r="C9" s="22" t="s">
        <v>24</v>
      </c>
      <c r="D9" s="22" t="s">
        <v>0</v>
      </c>
      <c r="E9" s="22" t="s">
        <v>1</v>
      </c>
      <c r="F9" s="39" t="s">
        <v>18</v>
      </c>
      <c r="G9" s="20" t="s">
        <v>2</v>
      </c>
      <c r="H9" s="20" t="s">
        <v>3</v>
      </c>
      <c r="I9" s="20" t="s">
        <v>17</v>
      </c>
      <c r="J9" s="14"/>
      <c r="K9" s="15"/>
      <c r="L9" s="14"/>
      <c r="M9" s="14"/>
      <c r="N9" s="16"/>
      <c r="O9" s="14"/>
      <c r="P9" s="15"/>
      <c r="Q9" s="14"/>
      <c r="R9" s="14"/>
      <c r="S9" s="16"/>
      <c r="T9" s="14"/>
      <c r="U9" s="15"/>
      <c r="V9" s="14"/>
      <c r="W9" s="14"/>
      <c r="X9" s="16"/>
      <c r="Y9" s="14"/>
      <c r="Z9" s="15"/>
      <c r="AA9" s="14"/>
      <c r="AB9" s="14"/>
      <c r="AC9" s="16"/>
      <c r="AD9" s="14"/>
      <c r="AE9" s="15"/>
      <c r="AF9" s="14"/>
      <c r="AG9" s="14"/>
      <c r="AH9" s="16"/>
      <c r="AI9" s="14"/>
      <c r="AJ9" s="15"/>
      <c r="AK9" s="14"/>
      <c r="AL9" s="14"/>
      <c r="AM9" s="16"/>
      <c r="AN9" s="14"/>
      <c r="AO9" s="15"/>
      <c r="AP9" s="14"/>
      <c r="AQ9" s="14"/>
      <c r="AR9" s="16"/>
      <c r="AS9" s="14"/>
      <c r="AT9" s="15"/>
      <c r="AU9" s="14"/>
      <c r="AV9" s="14"/>
      <c r="AW9" s="16"/>
      <c r="AX9" s="14"/>
      <c r="AY9" s="15"/>
      <c r="AZ9" s="14"/>
      <c r="BA9" s="14"/>
      <c r="BB9" s="16"/>
      <c r="BC9" s="14"/>
      <c r="BD9" s="15"/>
      <c r="BE9" s="14"/>
      <c r="BF9" s="14"/>
      <c r="BG9" s="16"/>
      <c r="BH9" s="14"/>
      <c r="BI9" s="15"/>
      <c r="BJ9" s="14"/>
      <c r="BK9" s="14"/>
      <c r="BL9" s="16"/>
      <c r="BM9" s="14"/>
      <c r="BN9" s="15"/>
      <c r="BO9" s="14"/>
      <c r="BP9" s="14"/>
      <c r="BQ9" s="16"/>
      <c r="BR9" s="14"/>
      <c r="BS9" s="15"/>
      <c r="BT9" s="14"/>
      <c r="BU9" s="14"/>
      <c r="BV9" s="16"/>
      <c r="BW9" s="14"/>
      <c r="BX9" s="15"/>
      <c r="BY9" s="14"/>
      <c r="BZ9" s="14"/>
      <c r="CA9" s="16"/>
      <c r="CB9" s="14"/>
      <c r="CC9" s="15"/>
      <c r="CD9" s="14"/>
      <c r="CE9" s="14"/>
      <c r="CF9" s="16"/>
      <c r="CG9" s="14"/>
      <c r="CH9" s="15"/>
      <c r="CI9" s="14"/>
      <c r="CJ9" s="14"/>
      <c r="CK9" s="16"/>
      <c r="CL9" s="14"/>
      <c r="CM9" s="15"/>
      <c r="CN9" s="14"/>
      <c r="CO9" s="14"/>
      <c r="CP9" s="16"/>
      <c r="CQ9" s="14"/>
      <c r="CR9" s="15"/>
      <c r="CS9" s="14"/>
      <c r="CT9" s="14"/>
      <c r="CU9" s="16"/>
      <c r="CV9" s="14"/>
      <c r="CW9" s="15"/>
      <c r="CX9" s="14"/>
      <c r="CY9" s="14"/>
      <c r="CZ9" s="16"/>
      <c r="DA9" s="14"/>
      <c r="DB9" s="15"/>
      <c r="DC9" s="14"/>
      <c r="DD9" s="14"/>
      <c r="DE9" s="16"/>
      <c r="DF9" s="14"/>
      <c r="DG9" s="15"/>
      <c r="DH9" s="14"/>
      <c r="DI9" s="14"/>
      <c r="DJ9" s="16"/>
      <c r="DK9" s="14"/>
      <c r="DL9" s="15"/>
      <c r="DM9" s="14"/>
      <c r="DN9" s="14"/>
      <c r="DO9" s="16"/>
      <c r="DP9" s="14"/>
      <c r="DQ9" s="15"/>
      <c r="DR9" s="14"/>
      <c r="DS9" s="14"/>
      <c r="DT9" s="16"/>
      <c r="DU9" s="14"/>
      <c r="DV9" s="15"/>
      <c r="DW9" s="14"/>
      <c r="DX9" s="14"/>
      <c r="DY9" s="16"/>
      <c r="DZ9" s="14"/>
      <c r="EA9" s="15"/>
      <c r="EB9" s="14"/>
      <c r="EC9" s="14"/>
      <c r="ED9" s="16"/>
      <c r="EE9" s="14"/>
      <c r="EF9" s="15"/>
      <c r="EG9" s="14"/>
      <c r="EH9" s="14"/>
      <c r="EI9" s="16"/>
      <c r="EJ9" s="14"/>
      <c r="EK9" s="15"/>
      <c r="EL9" s="14"/>
      <c r="EM9" s="14"/>
      <c r="EN9" s="16"/>
      <c r="EO9" s="14"/>
      <c r="EP9" s="15"/>
      <c r="EQ9" s="14"/>
      <c r="ER9" s="14"/>
      <c r="ES9" s="16"/>
      <c r="ET9" s="14"/>
      <c r="EU9" s="15"/>
      <c r="EV9" s="14"/>
      <c r="EW9" s="14"/>
      <c r="EX9" s="16"/>
      <c r="EY9" s="14"/>
      <c r="EZ9" s="15"/>
      <c r="FA9" s="14"/>
      <c r="FB9" s="14"/>
      <c r="FC9" s="16"/>
      <c r="FD9" s="14"/>
      <c r="FE9" s="15"/>
      <c r="FF9" s="14"/>
      <c r="FG9" s="14"/>
      <c r="FH9" s="16"/>
      <c r="FI9" s="14"/>
      <c r="FJ9" s="15"/>
      <c r="FK9" s="14"/>
      <c r="FL9" s="14"/>
      <c r="FM9" s="16"/>
      <c r="FN9" s="14"/>
      <c r="FO9" s="15"/>
      <c r="FP9" s="14"/>
      <c r="FQ9" s="14"/>
      <c r="FR9" s="16"/>
      <c r="FS9" s="14"/>
      <c r="FT9" s="15"/>
      <c r="FU9" s="14"/>
      <c r="FV9" s="14"/>
      <c r="FW9" s="16"/>
      <c r="FX9" s="14"/>
      <c r="FY9" s="15"/>
      <c r="FZ9" s="14"/>
      <c r="GA9" s="14"/>
      <c r="GB9" s="16"/>
      <c r="GC9" s="14"/>
      <c r="GD9" s="15"/>
      <c r="GE9" s="14"/>
      <c r="GF9" s="14"/>
      <c r="GG9" s="16"/>
      <c r="GH9" s="14"/>
      <c r="GI9" s="15"/>
      <c r="GJ9" s="14"/>
      <c r="GK9" s="14"/>
      <c r="GL9" s="16"/>
      <c r="GM9" s="14"/>
      <c r="GN9" s="15"/>
      <c r="GO9" s="14"/>
      <c r="GP9" s="14"/>
      <c r="GQ9" s="16"/>
      <c r="GR9" s="14"/>
      <c r="GS9" s="15"/>
      <c r="GT9" s="14"/>
      <c r="GU9" s="14"/>
      <c r="GV9" s="16"/>
      <c r="GW9" s="14"/>
      <c r="GX9" s="15"/>
      <c r="GY9" s="14"/>
      <c r="GZ9" s="14"/>
      <c r="HA9" s="16"/>
      <c r="HB9" s="14"/>
      <c r="HC9" s="15"/>
      <c r="HD9" s="14"/>
      <c r="HE9" s="14"/>
      <c r="HF9" s="16"/>
      <c r="HG9" s="14"/>
      <c r="HH9" s="15"/>
      <c r="HI9" s="14"/>
      <c r="HJ9" s="14"/>
      <c r="HK9" s="16"/>
      <c r="HL9" s="14"/>
      <c r="HM9" s="15"/>
      <c r="HN9" s="14"/>
      <c r="HO9" s="14"/>
      <c r="HP9" s="16"/>
      <c r="HQ9" s="14"/>
      <c r="HR9" s="15"/>
      <c r="HS9" s="14"/>
      <c r="HT9" s="14"/>
      <c r="HU9" s="16"/>
      <c r="HV9" s="14"/>
      <c r="HW9" s="15"/>
      <c r="HX9" s="14"/>
      <c r="HY9" s="14"/>
      <c r="HZ9" s="16"/>
      <c r="IA9" s="14"/>
      <c r="IB9" s="15"/>
      <c r="IC9" s="14"/>
      <c r="ID9" s="14"/>
      <c r="IE9" s="16"/>
      <c r="IF9" s="14"/>
      <c r="IG9" s="15"/>
      <c r="IH9" s="14"/>
      <c r="II9" s="14"/>
      <c r="IJ9" s="16"/>
      <c r="IK9" s="14"/>
      <c r="IL9" s="15"/>
      <c r="IM9" s="14"/>
      <c r="IN9" s="14"/>
      <c r="IO9" s="16"/>
    </row>
    <row r="10" spans="1:9" ht="15">
      <c r="A10" s="42">
        <v>1</v>
      </c>
      <c r="B10" s="40">
        <v>109</v>
      </c>
      <c r="C10" s="37">
        <v>10076559887</v>
      </c>
      <c r="D10" s="43" t="s">
        <v>34</v>
      </c>
      <c r="E10" s="38" t="s">
        <v>32</v>
      </c>
      <c r="F10" s="13" t="s">
        <v>21</v>
      </c>
      <c r="G10" s="29">
        <v>40</v>
      </c>
      <c r="H10" s="29">
        <v>40</v>
      </c>
      <c r="I10" s="29">
        <f aca="true" t="shared" si="0" ref="I10:I15">H10+G10</f>
        <v>80</v>
      </c>
    </row>
    <row r="11" spans="1:9" ht="15.75" thickBot="1">
      <c r="A11" s="19">
        <v>2</v>
      </c>
      <c r="B11" s="41">
        <v>108</v>
      </c>
      <c r="C11" s="33">
        <v>10083214967</v>
      </c>
      <c r="D11" s="36" t="s">
        <v>22</v>
      </c>
      <c r="E11" s="35" t="s">
        <v>20</v>
      </c>
      <c r="F11" s="12" t="s">
        <v>21</v>
      </c>
      <c r="G11" s="31">
        <v>34</v>
      </c>
      <c r="H11" s="31">
        <v>38</v>
      </c>
      <c r="I11" s="29">
        <f t="shared" si="0"/>
        <v>72</v>
      </c>
    </row>
    <row r="12" spans="1:9" ht="15">
      <c r="A12" s="42">
        <v>3</v>
      </c>
      <c r="B12" s="41">
        <v>116</v>
      </c>
      <c r="C12" s="33">
        <v>10052982087</v>
      </c>
      <c r="D12" s="36" t="s">
        <v>29</v>
      </c>
      <c r="E12" s="35" t="s">
        <v>28</v>
      </c>
      <c r="F12" s="12" t="s">
        <v>21</v>
      </c>
      <c r="G12" s="31">
        <v>36</v>
      </c>
      <c r="H12" s="29">
        <v>36</v>
      </c>
      <c r="I12" s="29">
        <f t="shared" si="0"/>
        <v>72</v>
      </c>
    </row>
    <row r="13" spans="1:9" ht="15.75" thickBot="1">
      <c r="A13" s="19">
        <v>4</v>
      </c>
      <c r="B13" s="41">
        <v>115</v>
      </c>
      <c r="C13" s="33">
        <v>10092945178</v>
      </c>
      <c r="D13" s="36" t="s">
        <v>30</v>
      </c>
      <c r="E13" s="35" t="s">
        <v>28</v>
      </c>
      <c r="F13" s="12" t="s">
        <v>21</v>
      </c>
      <c r="G13" s="29">
        <v>38</v>
      </c>
      <c r="H13" s="31">
        <v>32</v>
      </c>
      <c r="I13" s="29">
        <f t="shared" si="0"/>
        <v>70</v>
      </c>
    </row>
    <row r="14" spans="1:9" ht="15">
      <c r="A14" s="42">
        <v>5</v>
      </c>
      <c r="B14" s="41">
        <v>110</v>
      </c>
      <c r="C14" s="33">
        <v>10091867973</v>
      </c>
      <c r="D14" s="36" t="s">
        <v>33</v>
      </c>
      <c r="E14" s="35" t="s">
        <v>32</v>
      </c>
      <c r="F14" s="12" t="s">
        <v>21</v>
      </c>
      <c r="G14" s="29">
        <v>30</v>
      </c>
      <c r="H14" s="29">
        <v>34</v>
      </c>
      <c r="I14" s="29">
        <f t="shared" si="0"/>
        <v>64</v>
      </c>
    </row>
    <row r="15" spans="1:9" ht="15">
      <c r="A15" s="19">
        <v>6</v>
      </c>
      <c r="B15" s="41">
        <v>104</v>
      </c>
      <c r="C15" s="33">
        <v>10092626694</v>
      </c>
      <c r="D15" s="34" t="s">
        <v>23</v>
      </c>
      <c r="E15" s="35" t="s">
        <v>36</v>
      </c>
      <c r="F15" s="12" t="s">
        <v>21</v>
      </c>
      <c r="G15" s="31">
        <v>32</v>
      </c>
      <c r="H15" s="31">
        <v>30</v>
      </c>
      <c r="I15" s="29">
        <f t="shared" si="0"/>
        <v>62</v>
      </c>
    </row>
    <row r="16" spans="1:9" ht="15">
      <c r="A16" s="19"/>
      <c r="B16" s="41">
        <v>101</v>
      </c>
      <c r="C16" s="33">
        <v>10092627102</v>
      </c>
      <c r="D16" s="34" t="s">
        <v>38</v>
      </c>
      <c r="E16" s="35" t="s">
        <v>36</v>
      </c>
      <c r="F16" s="12" t="s">
        <v>21</v>
      </c>
      <c r="G16" s="31"/>
      <c r="H16" s="31"/>
      <c r="I16" s="29"/>
    </row>
    <row r="17" spans="1:9" ht="15">
      <c r="A17" s="19"/>
      <c r="B17" s="41">
        <v>102</v>
      </c>
      <c r="C17" s="33">
        <v>10106721808</v>
      </c>
      <c r="D17" s="34" t="s">
        <v>37</v>
      </c>
      <c r="E17" s="35" t="s">
        <v>36</v>
      </c>
      <c r="F17" s="12" t="s">
        <v>21</v>
      </c>
      <c r="G17" s="31"/>
      <c r="H17" s="31"/>
      <c r="I17" s="29"/>
    </row>
    <row r="18" spans="1:9" ht="15">
      <c r="A18" s="19"/>
      <c r="B18" s="41">
        <v>107</v>
      </c>
      <c r="C18" s="33">
        <v>10104974996</v>
      </c>
      <c r="D18" s="34" t="s">
        <v>35</v>
      </c>
      <c r="E18" s="35" t="s">
        <v>25</v>
      </c>
      <c r="F18" s="12" t="s">
        <v>21</v>
      </c>
      <c r="G18" s="31"/>
      <c r="H18" s="31"/>
      <c r="I18" s="29"/>
    </row>
    <row r="19" spans="1:9" ht="15">
      <c r="A19" s="19"/>
      <c r="B19" s="41">
        <v>114</v>
      </c>
      <c r="C19" s="33">
        <v>10106317236</v>
      </c>
      <c r="D19" s="36" t="s">
        <v>31</v>
      </c>
      <c r="E19" s="35" t="s">
        <v>8</v>
      </c>
      <c r="F19" s="12" t="s">
        <v>21</v>
      </c>
      <c r="G19" s="31"/>
      <c r="H19" s="31"/>
      <c r="I19" s="29"/>
    </row>
    <row r="20" spans="2:3" ht="15">
      <c r="B20" s="9"/>
      <c r="C20" s="10"/>
    </row>
    <row r="21" spans="2:4" ht="15">
      <c r="B21" s="26" t="s">
        <v>13</v>
      </c>
      <c r="C21" s="7"/>
      <c r="D21" s="8" t="s">
        <v>9</v>
      </c>
    </row>
    <row r="22" spans="2:4" ht="15">
      <c r="B22" s="26" t="s">
        <v>12</v>
      </c>
      <c r="C22" s="7"/>
      <c r="D22" s="6" t="s">
        <v>39</v>
      </c>
    </row>
    <row r="23" spans="2:4" ht="15">
      <c r="B23" s="26" t="s">
        <v>11</v>
      </c>
      <c r="C23" s="7"/>
      <c r="D23" s="6" t="s">
        <v>16</v>
      </c>
    </row>
    <row r="26" ht="15"/>
    <row r="27" ht="15"/>
    <row r="28" ht="15"/>
    <row r="29" ht="15"/>
  </sheetData>
  <sheetProtection/>
  <mergeCells count="4">
    <mergeCell ref="A1:H1"/>
    <mergeCell ref="A3:H3"/>
    <mergeCell ref="A5:H5"/>
    <mergeCell ref="B7:H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"/>
  <sheetViews>
    <sheetView zoomScale="140" zoomScaleNormal="140" zoomScalePageLayoutView="0" workbookViewId="0" topLeftCell="A4">
      <selection activeCell="D13" sqref="D13"/>
    </sheetView>
  </sheetViews>
  <sheetFormatPr defaultColWidth="9.140625" defaultRowHeight="15"/>
  <cols>
    <col min="1" max="1" width="3.140625" style="11" customWidth="1"/>
    <col min="2" max="2" width="4.421875" style="0" customWidth="1"/>
    <col min="3" max="3" width="14.28125" style="0" customWidth="1"/>
    <col min="4" max="4" width="23.00390625" style="3" customWidth="1"/>
    <col min="5" max="5" width="27.7109375" style="0" customWidth="1"/>
    <col min="6" max="6" width="4.8515625" style="0" customWidth="1"/>
    <col min="7" max="10" width="2.8515625" style="0" customWidth="1"/>
    <col min="11" max="11" width="2.8515625" style="0" hidden="1" customWidth="1"/>
    <col min="12" max="13" width="2.8515625" style="0" customWidth="1"/>
    <col min="14" max="14" width="2.8515625" style="0" hidden="1" customWidth="1"/>
    <col min="15" max="15" width="2.8515625" style="11" hidden="1" customWidth="1"/>
    <col min="16" max="16" width="2.8515625" style="11" customWidth="1"/>
  </cols>
  <sheetData>
    <row r="1" spans="1:16" ht="31.5">
      <c r="A1" s="48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/>
    </row>
    <row r="2" spans="1:16" ht="9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50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/>
    </row>
    <row r="4" spans="1:16" ht="9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50" t="s">
        <v>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/>
    </row>
    <row r="6" spans="1:16" ht="9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/>
      <c r="B7" s="47" t="s">
        <v>27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/>
    </row>
    <row r="8" spans="1:16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256" s="17" customFormat="1" ht="42" customHeight="1" thickBot="1">
      <c r="A9" s="20" t="s">
        <v>7</v>
      </c>
      <c r="B9" s="21" t="s">
        <v>26</v>
      </c>
      <c r="C9" s="22" t="s">
        <v>24</v>
      </c>
      <c r="D9" s="22" t="s">
        <v>0</v>
      </c>
      <c r="E9" s="22" t="s">
        <v>1</v>
      </c>
      <c r="F9" s="39" t="s">
        <v>18</v>
      </c>
      <c r="G9" s="24" t="s">
        <v>2</v>
      </c>
      <c r="H9" s="24" t="s">
        <v>3</v>
      </c>
      <c r="I9" s="24" t="s">
        <v>4</v>
      </c>
      <c r="J9" s="24" t="s">
        <v>5</v>
      </c>
      <c r="K9" s="25" t="s">
        <v>10</v>
      </c>
      <c r="L9" s="20" t="s">
        <v>17</v>
      </c>
      <c r="M9" s="23" t="s">
        <v>6</v>
      </c>
      <c r="N9" s="20" t="s">
        <v>2</v>
      </c>
      <c r="O9" s="20" t="s">
        <v>3</v>
      </c>
      <c r="P9" s="20" t="s">
        <v>19</v>
      </c>
      <c r="Q9" s="14"/>
      <c r="R9" s="15"/>
      <c r="S9" s="14"/>
      <c r="T9" s="14"/>
      <c r="U9" s="16"/>
      <c r="V9" s="14"/>
      <c r="W9" s="15"/>
      <c r="X9" s="14"/>
      <c r="Y9" s="14"/>
      <c r="Z9" s="16"/>
      <c r="AA9" s="14"/>
      <c r="AB9" s="15"/>
      <c r="AC9" s="14"/>
      <c r="AD9" s="14"/>
      <c r="AE9" s="16"/>
      <c r="AF9" s="14"/>
      <c r="AG9" s="15"/>
      <c r="AH9" s="14"/>
      <c r="AI9" s="14"/>
      <c r="AJ9" s="16"/>
      <c r="AK9" s="14"/>
      <c r="AL9" s="15"/>
      <c r="AM9" s="14"/>
      <c r="AN9" s="14"/>
      <c r="AO9" s="16"/>
      <c r="AP9" s="14"/>
      <c r="AQ9" s="15"/>
      <c r="AR9" s="14"/>
      <c r="AS9" s="14"/>
      <c r="AT9" s="16"/>
      <c r="AU9" s="14"/>
      <c r="AV9" s="15"/>
      <c r="AW9" s="14"/>
      <c r="AX9" s="14"/>
      <c r="AY9" s="16"/>
      <c r="AZ9" s="14"/>
      <c r="BA9" s="15"/>
      <c r="BB9" s="14"/>
      <c r="BC9" s="14"/>
      <c r="BD9" s="16"/>
      <c r="BE9" s="14"/>
      <c r="BF9" s="15"/>
      <c r="BG9" s="14"/>
      <c r="BH9" s="14"/>
      <c r="BI9" s="16"/>
      <c r="BJ9" s="14"/>
      <c r="BK9" s="15"/>
      <c r="BL9" s="14"/>
      <c r="BM9" s="14"/>
      <c r="BN9" s="16"/>
      <c r="BO9" s="14"/>
      <c r="BP9" s="15"/>
      <c r="BQ9" s="14"/>
      <c r="BR9" s="14"/>
      <c r="BS9" s="16"/>
      <c r="BT9" s="14"/>
      <c r="BU9" s="15"/>
      <c r="BV9" s="14"/>
      <c r="BW9" s="14"/>
      <c r="BX9" s="16"/>
      <c r="BY9" s="14"/>
      <c r="BZ9" s="15"/>
      <c r="CA9" s="14"/>
      <c r="CB9" s="14"/>
      <c r="CC9" s="16"/>
      <c r="CD9" s="14"/>
      <c r="CE9" s="15"/>
      <c r="CF9" s="14"/>
      <c r="CG9" s="14"/>
      <c r="CH9" s="16"/>
      <c r="CI9" s="14"/>
      <c r="CJ9" s="15"/>
      <c r="CK9" s="14"/>
      <c r="CL9" s="14"/>
      <c r="CM9" s="16"/>
      <c r="CN9" s="14"/>
      <c r="CO9" s="15"/>
      <c r="CP9" s="14"/>
      <c r="CQ9" s="14"/>
      <c r="CR9" s="16"/>
      <c r="CS9" s="14"/>
      <c r="CT9" s="15"/>
      <c r="CU9" s="14"/>
      <c r="CV9" s="14"/>
      <c r="CW9" s="16"/>
      <c r="CX9" s="14"/>
      <c r="CY9" s="15"/>
      <c r="CZ9" s="14"/>
      <c r="DA9" s="14"/>
      <c r="DB9" s="16"/>
      <c r="DC9" s="14"/>
      <c r="DD9" s="15"/>
      <c r="DE9" s="14"/>
      <c r="DF9" s="14"/>
      <c r="DG9" s="16"/>
      <c r="DH9" s="14"/>
      <c r="DI9" s="15"/>
      <c r="DJ9" s="14"/>
      <c r="DK9" s="14"/>
      <c r="DL9" s="16"/>
      <c r="DM9" s="14"/>
      <c r="DN9" s="15"/>
      <c r="DO9" s="14"/>
      <c r="DP9" s="14"/>
      <c r="DQ9" s="16"/>
      <c r="DR9" s="14"/>
      <c r="DS9" s="15"/>
      <c r="DT9" s="14"/>
      <c r="DU9" s="14"/>
      <c r="DV9" s="16"/>
      <c r="DW9" s="14"/>
      <c r="DX9" s="15"/>
      <c r="DY9" s="14"/>
      <c r="DZ9" s="14"/>
      <c r="EA9" s="16"/>
      <c r="EB9" s="14"/>
      <c r="EC9" s="15"/>
      <c r="ED9" s="14"/>
      <c r="EE9" s="14"/>
      <c r="EF9" s="16"/>
      <c r="EG9" s="14"/>
      <c r="EH9" s="15"/>
      <c r="EI9" s="14"/>
      <c r="EJ9" s="14"/>
      <c r="EK9" s="16"/>
      <c r="EL9" s="14"/>
      <c r="EM9" s="15"/>
      <c r="EN9" s="14"/>
      <c r="EO9" s="14"/>
      <c r="EP9" s="16"/>
      <c r="EQ9" s="14"/>
      <c r="ER9" s="15"/>
      <c r="ES9" s="14"/>
      <c r="ET9" s="14"/>
      <c r="EU9" s="16"/>
      <c r="EV9" s="14"/>
      <c r="EW9" s="15"/>
      <c r="EX9" s="14"/>
      <c r="EY9" s="14"/>
      <c r="EZ9" s="16"/>
      <c r="FA9" s="14"/>
      <c r="FB9" s="15"/>
      <c r="FC9" s="14"/>
      <c r="FD9" s="14"/>
      <c r="FE9" s="16"/>
      <c r="FF9" s="14"/>
      <c r="FG9" s="15"/>
      <c r="FH9" s="14"/>
      <c r="FI9" s="14"/>
      <c r="FJ9" s="16"/>
      <c r="FK9" s="14"/>
      <c r="FL9" s="15"/>
      <c r="FM9" s="14"/>
      <c r="FN9" s="14"/>
      <c r="FO9" s="16"/>
      <c r="FP9" s="14"/>
      <c r="FQ9" s="15"/>
      <c r="FR9" s="14"/>
      <c r="FS9" s="14"/>
      <c r="FT9" s="16"/>
      <c r="FU9" s="14"/>
      <c r="FV9" s="15"/>
      <c r="FW9" s="14"/>
      <c r="FX9" s="14"/>
      <c r="FY9" s="16"/>
      <c r="FZ9" s="14"/>
      <c r="GA9" s="15"/>
      <c r="GB9" s="14"/>
      <c r="GC9" s="14"/>
      <c r="GD9" s="16"/>
      <c r="GE9" s="14"/>
      <c r="GF9" s="15"/>
      <c r="GG9" s="14"/>
      <c r="GH9" s="14"/>
      <c r="GI9" s="16"/>
      <c r="GJ9" s="14"/>
      <c r="GK9" s="15"/>
      <c r="GL9" s="14"/>
      <c r="GM9" s="14"/>
      <c r="GN9" s="16"/>
      <c r="GO9" s="14"/>
      <c r="GP9" s="15"/>
      <c r="GQ9" s="14"/>
      <c r="GR9" s="14"/>
      <c r="GS9" s="16"/>
      <c r="GT9" s="14"/>
      <c r="GU9" s="15"/>
      <c r="GV9" s="14"/>
      <c r="GW9" s="14"/>
      <c r="GX9" s="16"/>
      <c r="GY9" s="14"/>
      <c r="GZ9" s="15"/>
      <c r="HA9" s="14"/>
      <c r="HB9" s="14"/>
      <c r="HC9" s="16"/>
      <c r="HD9" s="14"/>
      <c r="HE9" s="15"/>
      <c r="HF9" s="14"/>
      <c r="HG9" s="14"/>
      <c r="HH9" s="16"/>
      <c r="HI9" s="14"/>
      <c r="HJ9" s="15"/>
      <c r="HK9" s="14"/>
      <c r="HL9" s="14"/>
      <c r="HM9" s="16"/>
      <c r="HN9" s="14"/>
      <c r="HO9" s="15"/>
      <c r="HP9" s="14"/>
      <c r="HQ9" s="14"/>
      <c r="HR9" s="16"/>
      <c r="HS9" s="14"/>
      <c r="HT9" s="15"/>
      <c r="HU9" s="14"/>
      <c r="HV9" s="14"/>
      <c r="HW9" s="16"/>
      <c r="HX9" s="14"/>
      <c r="HY9" s="15"/>
      <c r="HZ9" s="14"/>
      <c r="IA9" s="14"/>
      <c r="IB9" s="16"/>
      <c r="IC9" s="14"/>
      <c r="ID9" s="15"/>
      <c r="IE9" s="14"/>
      <c r="IF9" s="14"/>
      <c r="IG9" s="16"/>
      <c r="IH9" s="14"/>
      <c r="II9" s="15"/>
      <c r="IJ9" s="14"/>
      <c r="IK9" s="14"/>
      <c r="IL9" s="16"/>
      <c r="IM9" s="14"/>
      <c r="IN9" s="15"/>
      <c r="IO9" s="14"/>
      <c r="IP9" s="14"/>
      <c r="IQ9" s="16"/>
      <c r="IR9" s="14"/>
      <c r="IS9" s="15"/>
      <c r="IT9" s="14"/>
      <c r="IU9" s="14"/>
      <c r="IV9" s="16"/>
    </row>
    <row r="10" spans="1:16" ht="15">
      <c r="A10" s="42">
        <v>1</v>
      </c>
      <c r="B10" s="40">
        <v>109</v>
      </c>
      <c r="C10" s="37">
        <v>10076559887</v>
      </c>
      <c r="D10" s="43" t="s">
        <v>34</v>
      </c>
      <c r="E10" s="38" t="s">
        <v>32</v>
      </c>
      <c r="F10" s="13" t="s">
        <v>21</v>
      </c>
      <c r="G10" s="27">
        <v>3</v>
      </c>
      <c r="H10" s="27">
        <v>5</v>
      </c>
      <c r="I10" s="27">
        <v>3</v>
      </c>
      <c r="J10" s="27">
        <v>6</v>
      </c>
      <c r="K10" s="27"/>
      <c r="L10" s="28">
        <f aca="true" t="shared" si="0" ref="L10:L15">G10+H10+I10+J10</f>
        <v>17</v>
      </c>
      <c r="M10" s="29"/>
      <c r="N10" s="29">
        <v>40</v>
      </c>
      <c r="O10" s="29">
        <v>40</v>
      </c>
      <c r="P10" s="29">
        <v>40</v>
      </c>
    </row>
    <row r="11" spans="1:16" ht="15">
      <c r="A11" s="45">
        <v>2</v>
      </c>
      <c r="B11" s="41">
        <v>108</v>
      </c>
      <c r="C11" s="33">
        <v>10083214967</v>
      </c>
      <c r="D11" s="36" t="s">
        <v>22</v>
      </c>
      <c r="E11" s="35" t="s">
        <v>20</v>
      </c>
      <c r="F11" s="12" t="s">
        <v>21</v>
      </c>
      <c r="G11" s="30"/>
      <c r="H11" s="30">
        <v>3</v>
      </c>
      <c r="I11" s="30"/>
      <c r="J11" s="30">
        <v>10</v>
      </c>
      <c r="K11" s="30"/>
      <c r="L11" s="28">
        <f t="shared" si="0"/>
        <v>13</v>
      </c>
      <c r="M11" s="31"/>
      <c r="N11" s="31">
        <v>34</v>
      </c>
      <c r="O11" s="31">
        <v>38</v>
      </c>
      <c r="P11" s="31">
        <v>38</v>
      </c>
    </row>
    <row r="12" spans="1:16" ht="15">
      <c r="A12" s="19">
        <v>3</v>
      </c>
      <c r="B12" s="41">
        <v>116</v>
      </c>
      <c r="C12" s="33">
        <v>10052982087</v>
      </c>
      <c r="D12" s="36" t="s">
        <v>29</v>
      </c>
      <c r="E12" s="35" t="s">
        <v>28</v>
      </c>
      <c r="F12" s="12" t="s">
        <v>21</v>
      </c>
      <c r="G12" s="30">
        <v>5</v>
      </c>
      <c r="H12" s="30">
        <v>1</v>
      </c>
      <c r="I12" s="30">
        <v>2</v>
      </c>
      <c r="J12" s="30">
        <v>4</v>
      </c>
      <c r="K12" s="30"/>
      <c r="L12" s="28">
        <f t="shared" si="0"/>
        <v>12</v>
      </c>
      <c r="M12" s="31"/>
      <c r="N12" s="31">
        <v>36</v>
      </c>
      <c r="O12" s="29">
        <v>36</v>
      </c>
      <c r="P12" s="29">
        <v>36</v>
      </c>
    </row>
    <row r="13" spans="1:16" ht="15">
      <c r="A13" s="45">
        <v>4</v>
      </c>
      <c r="B13" s="41">
        <v>115</v>
      </c>
      <c r="C13" s="33">
        <v>10092945178</v>
      </c>
      <c r="D13" s="36" t="s">
        <v>30</v>
      </c>
      <c r="E13" s="35" t="s">
        <v>28</v>
      </c>
      <c r="F13" s="12" t="s">
        <v>21</v>
      </c>
      <c r="G13" s="30">
        <v>1</v>
      </c>
      <c r="H13" s="30"/>
      <c r="I13" s="30">
        <v>5</v>
      </c>
      <c r="J13" s="30">
        <v>2</v>
      </c>
      <c r="K13" s="30"/>
      <c r="L13" s="28">
        <f t="shared" si="0"/>
        <v>8</v>
      </c>
      <c r="M13" s="31"/>
      <c r="N13" s="29">
        <v>38</v>
      </c>
      <c r="O13" s="31">
        <v>32</v>
      </c>
      <c r="P13" s="31">
        <v>34</v>
      </c>
    </row>
    <row r="14" spans="1:16" ht="15">
      <c r="A14" s="19">
        <v>5</v>
      </c>
      <c r="B14" s="41">
        <v>104</v>
      </c>
      <c r="C14" s="33">
        <v>10092626694</v>
      </c>
      <c r="D14" s="34" t="s">
        <v>23</v>
      </c>
      <c r="E14" s="35" t="s">
        <v>36</v>
      </c>
      <c r="F14" s="12" t="s">
        <v>21</v>
      </c>
      <c r="G14" s="30">
        <v>2</v>
      </c>
      <c r="H14" s="30"/>
      <c r="I14" s="30">
        <v>1</v>
      </c>
      <c r="J14" s="30"/>
      <c r="K14" s="30"/>
      <c r="L14" s="28">
        <f t="shared" si="0"/>
        <v>3</v>
      </c>
      <c r="M14" s="31"/>
      <c r="N14" s="29">
        <v>32</v>
      </c>
      <c r="O14" s="29">
        <v>30</v>
      </c>
      <c r="P14" s="29">
        <v>32</v>
      </c>
    </row>
    <row r="15" spans="1:16" ht="15">
      <c r="A15" s="19">
        <v>6</v>
      </c>
      <c r="B15" s="41">
        <v>110</v>
      </c>
      <c r="C15" s="33">
        <v>10091867973</v>
      </c>
      <c r="D15" s="36" t="s">
        <v>33</v>
      </c>
      <c r="E15" s="35" t="s">
        <v>32</v>
      </c>
      <c r="F15" s="12" t="s">
        <v>21</v>
      </c>
      <c r="G15" s="30"/>
      <c r="H15" s="30">
        <v>2</v>
      </c>
      <c r="I15" s="30"/>
      <c r="J15" s="30"/>
      <c r="K15" s="30"/>
      <c r="L15" s="28">
        <f t="shared" si="0"/>
        <v>2</v>
      </c>
      <c r="M15" s="31"/>
      <c r="N15" s="31">
        <v>30</v>
      </c>
      <c r="O15" s="31">
        <v>34</v>
      </c>
      <c r="P15" s="31">
        <v>30</v>
      </c>
    </row>
    <row r="16" spans="1:16" ht="15">
      <c r="A16" s="19"/>
      <c r="B16" s="41">
        <v>101</v>
      </c>
      <c r="C16" s="33">
        <v>10092627102</v>
      </c>
      <c r="D16" s="34" t="s">
        <v>38</v>
      </c>
      <c r="E16" s="35" t="s">
        <v>36</v>
      </c>
      <c r="F16" s="12" t="s">
        <v>21</v>
      </c>
      <c r="G16" s="30"/>
      <c r="H16" s="30"/>
      <c r="I16" s="30"/>
      <c r="J16" s="30"/>
      <c r="K16" s="30"/>
      <c r="L16" s="28"/>
      <c r="M16" s="31"/>
      <c r="N16" s="31"/>
      <c r="O16" s="31"/>
      <c r="P16" s="31"/>
    </row>
    <row r="17" spans="1:16" ht="15">
      <c r="A17" s="19"/>
      <c r="B17" s="41">
        <v>102</v>
      </c>
      <c r="C17" s="33">
        <v>10106721808</v>
      </c>
      <c r="D17" s="34" t="s">
        <v>37</v>
      </c>
      <c r="E17" s="35" t="s">
        <v>36</v>
      </c>
      <c r="F17" s="12" t="s">
        <v>21</v>
      </c>
      <c r="G17" s="30"/>
      <c r="H17" s="30"/>
      <c r="I17" s="30"/>
      <c r="J17" s="30"/>
      <c r="K17" s="30"/>
      <c r="L17" s="28"/>
      <c r="M17" s="31"/>
      <c r="N17" s="31"/>
      <c r="O17" s="31"/>
      <c r="P17" s="31"/>
    </row>
    <row r="18" spans="1:16" ht="15">
      <c r="A18" s="19"/>
      <c r="B18" s="41">
        <v>107</v>
      </c>
      <c r="C18" s="33">
        <v>10104974996</v>
      </c>
      <c r="D18" s="34" t="s">
        <v>35</v>
      </c>
      <c r="E18" s="35" t="s">
        <v>25</v>
      </c>
      <c r="F18" s="12" t="s">
        <v>21</v>
      </c>
      <c r="G18" s="30"/>
      <c r="H18" s="30"/>
      <c r="I18" s="30"/>
      <c r="J18" s="30"/>
      <c r="K18" s="30"/>
      <c r="L18" s="28"/>
      <c r="M18" s="31"/>
      <c r="N18" s="31"/>
      <c r="O18" s="31"/>
      <c r="P18" s="31"/>
    </row>
    <row r="19" spans="1:16" ht="15">
      <c r="A19" s="19"/>
      <c r="B19" s="41">
        <v>114</v>
      </c>
      <c r="C19" s="33">
        <v>10106317236</v>
      </c>
      <c r="D19" s="36" t="s">
        <v>31</v>
      </c>
      <c r="E19" s="35" t="s">
        <v>8</v>
      </c>
      <c r="F19" s="12" t="s">
        <v>21</v>
      </c>
      <c r="G19" s="30"/>
      <c r="H19" s="30"/>
      <c r="I19" s="30"/>
      <c r="J19" s="30"/>
      <c r="K19" s="30"/>
      <c r="L19" s="28"/>
      <c r="M19" s="31"/>
      <c r="N19" s="31"/>
      <c r="O19" s="31"/>
      <c r="P19" s="31"/>
    </row>
    <row r="20" spans="2:3" ht="15">
      <c r="B20" s="9"/>
      <c r="C20" s="10"/>
    </row>
    <row r="21" spans="2:3" ht="15">
      <c r="B21" s="26" t="s">
        <v>15</v>
      </c>
      <c r="C21" s="18">
        <v>0.010081018518518519</v>
      </c>
    </row>
    <row r="23" spans="2:4" ht="15">
      <c r="B23" s="26" t="s">
        <v>13</v>
      </c>
      <c r="C23" s="7"/>
      <c r="D23" s="8" t="s">
        <v>9</v>
      </c>
    </row>
    <row r="24" spans="2:4" ht="15">
      <c r="B24" s="26" t="s">
        <v>12</v>
      </c>
      <c r="C24" s="7"/>
      <c r="D24" s="6" t="s">
        <v>39</v>
      </c>
    </row>
    <row r="25" spans="2:4" ht="15">
      <c r="B25" s="26" t="s">
        <v>11</v>
      </c>
      <c r="C25" s="7"/>
      <c r="D25" s="6" t="s">
        <v>16</v>
      </c>
    </row>
    <row r="27" ht="15"/>
    <row r="28" ht="15"/>
    <row r="29" ht="15"/>
    <row r="30" ht="15"/>
    <row r="31" ht="15"/>
  </sheetData>
  <sheetProtection/>
  <mergeCells count="4">
    <mergeCell ref="A1:O1"/>
    <mergeCell ref="A3:O3"/>
    <mergeCell ref="A5:O5"/>
    <mergeCell ref="B7:O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23"/>
  <sheetViews>
    <sheetView zoomScale="140" zoomScaleNormal="140" zoomScalePageLayoutView="0" workbookViewId="0" topLeftCell="A7">
      <selection activeCell="E22" sqref="E22"/>
    </sheetView>
  </sheetViews>
  <sheetFormatPr defaultColWidth="9.140625" defaultRowHeight="15"/>
  <cols>
    <col min="1" max="1" width="3.140625" style="11" customWidth="1"/>
    <col min="2" max="2" width="4.421875" style="0" customWidth="1"/>
    <col min="3" max="3" width="14.28125" style="0" customWidth="1"/>
    <col min="4" max="4" width="23.00390625" style="3" customWidth="1"/>
    <col min="5" max="5" width="27.7109375" style="0" customWidth="1"/>
    <col min="6" max="6" width="4.8515625" style="0" customWidth="1"/>
    <col min="7" max="7" width="2.8515625" style="0" customWidth="1"/>
    <col min="8" max="9" width="2.8515625" style="11" customWidth="1"/>
    <col min="10" max="10" width="3.7109375" style="11" customWidth="1"/>
  </cols>
  <sheetData>
    <row r="1" spans="1:10" ht="31.5">
      <c r="A1" s="48" t="s">
        <v>14</v>
      </c>
      <c r="B1" s="49"/>
      <c r="C1" s="49"/>
      <c r="D1" s="49"/>
      <c r="E1" s="49"/>
      <c r="F1" s="49"/>
      <c r="G1" s="49"/>
      <c r="H1" s="49"/>
      <c r="I1"/>
      <c r="J1"/>
    </row>
    <row r="2" spans="1:10" ht="9" customHeight="1">
      <c r="A2" s="2"/>
      <c r="B2" s="1"/>
      <c r="C2" s="2"/>
      <c r="D2" s="2"/>
      <c r="E2" s="2"/>
      <c r="F2" s="2"/>
      <c r="G2" s="2"/>
      <c r="H2" s="2"/>
      <c r="I2" s="2"/>
      <c r="J2" s="2"/>
    </row>
    <row r="3" spans="1:10" ht="15.75">
      <c r="A3" s="50" t="s">
        <v>40</v>
      </c>
      <c r="B3" s="49"/>
      <c r="C3" s="49"/>
      <c r="D3" s="49"/>
      <c r="E3" s="49"/>
      <c r="F3" s="49"/>
      <c r="G3" s="49"/>
      <c r="H3" s="49"/>
      <c r="I3"/>
      <c r="J3"/>
    </row>
    <row r="4" spans="1:10" ht="9" customHeight="1">
      <c r="A4" s="2"/>
      <c r="B4" s="1"/>
      <c r="C4" s="2"/>
      <c r="D4" s="2"/>
      <c r="E4" s="2"/>
      <c r="F4" s="2"/>
      <c r="G4" s="2"/>
      <c r="H4" s="2"/>
      <c r="I4" s="2"/>
      <c r="J4" s="2"/>
    </row>
    <row r="5" spans="1:10" ht="15.75">
      <c r="A5" s="50" t="s">
        <v>45</v>
      </c>
      <c r="B5" s="49"/>
      <c r="C5" s="49"/>
      <c r="D5" s="49"/>
      <c r="E5" s="49"/>
      <c r="F5" s="49"/>
      <c r="G5" s="49"/>
      <c r="H5" s="49"/>
      <c r="I5"/>
      <c r="J5"/>
    </row>
    <row r="6" spans="1:10" ht="9" customHeight="1">
      <c r="A6" s="2"/>
      <c r="B6" s="1"/>
      <c r="C6" s="2"/>
      <c r="D6" s="2"/>
      <c r="E6" s="2"/>
      <c r="F6" s="2"/>
      <c r="G6" s="2"/>
      <c r="H6" s="2"/>
      <c r="I6" s="2"/>
      <c r="J6" s="2"/>
    </row>
    <row r="7" spans="1:10" ht="15.75">
      <c r="A7"/>
      <c r="B7" s="47" t="s">
        <v>27</v>
      </c>
      <c r="C7" s="47"/>
      <c r="D7" s="47"/>
      <c r="E7" s="47"/>
      <c r="F7" s="47"/>
      <c r="G7" s="47"/>
      <c r="H7" s="47"/>
      <c r="I7"/>
      <c r="J7"/>
    </row>
    <row r="8" spans="1:10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</row>
    <row r="9" spans="1:249" s="17" customFormat="1" ht="42" customHeight="1" thickBot="1">
      <c r="A9" s="20" t="s">
        <v>7</v>
      </c>
      <c r="B9" s="21" t="s">
        <v>26</v>
      </c>
      <c r="C9" s="22" t="s">
        <v>24</v>
      </c>
      <c r="D9" s="22" t="s">
        <v>0</v>
      </c>
      <c r="E9" s="22" t="s">
        <v>1</v>
      </c>
      <c r="F9" s="39" t="s">
        <v>18</v>
      </c>
      <c r="G9" s="20" t="s">
        <v>2</v>
      </c>
      <c r="H9" s="20" t="s">
        <v>3</v>
      </c>
      <c r="I9" s="20" t="s">
        <v>4</v>
      </c>
      <c r="J9" s="20" t="s">
        <v>17</v>
      </c>
      <c r="K9" s="15"/>
      <c r="L9" s="14"/>
      <c r="M9" s="14"/>
      <c r="N9" s="16"/>
      <c r="O9" s="14"/>
      <c r="P9" s="15"/>
      <c r="Q9" s="14"/>
      <c r="R9" s="14"/>
      <c r="S9" s="16"/>
      <c r="T9" s="14"/>
      <c r="U9" s="15"/>
      <c r="V9" s="14"/>
      <c r="W9" s="14"/>
      <c r="X9" s="16"/>
      <c r="Y9" s="14"/>
      <c r="Z9" s="15"/>
      <c r="AA9" s="14"/>
      <c r="AB9" s="14"/>
      <c r="AC9" s="16"/>
      <c r="AD9" s="14"/>
      <c r="AE9" s="15"/>
      <c r="AF9" s="14"/>
      <c r="AG9" s="14"/>
      <c r="AH9" s="16"/>
      <c r="AI9" s="14"/>
      <c r="AJ9" s="15"/>
      <c r="AK9" s="14"/>
      <c r="AL9" s="14"/>
      <c r="AM9" s="16"/>
      <c r="AN9" s="14"/>
      <c r="AO9" s="15"/>
      <c r="AP9" s="14"/>
      <c r="AQ9" s="14"/>
      <c r="AR9" s="16"/>
      <c r="AS9" s="14"/>
      <c r="AT9" s="15"/>
      <c r="AU9" s="14"/>
      <c r="AV9" s="14"/>
      <c r="AW9" s="16"/>
      <c r="AX9" s="14"/>
      <c r="AY9" s="15"/>
      <c r="AZ9" s="14"/>
      <c r="BA9" s="14"/>
      <c r="BB9" s="16"/>
      <c r="BC9" s="14"/>
      <c r="BD9" s="15"/>
      <c r="BE9" s="14"/>
      <c r="BF9" s="14"/>
      <c r="BG9" s="16"/>
      <c r="BH9" s="14"/>
      <c r="BI9" s="15"/>
      <c r="BJ9" s="14"/>
      <c r="BK9" s="14"/>
      <c r="BL9" s="16"/>
      <c r="BM9" s="14"/>
      <c r="BN9" s="15"/>
      <c r="BO9" s="14"/>
      <c r="BP9" s="14"/>
      <c r="BQ9" s="16"/>
      <c r="BR9" s="14"/>
      <c r="BS9" s="15"/>
      <c r="BT9" s="14"/>
      <c r="BU9" s="14"/>
      <c r="BV9" s="16"/>
      <c r="BW9" s="14"/>
      <c r="BX9" s="15"/>
      <c r="BY9" s="14"/>
      <c r="BZ9" s="14"/>
      <c r="CA9" s="16"/>
      <c r="CB9" s="14"/>
      <c r="CC9" s="15"/>
      <c r="CD9" s="14"/>
      <c r="CE9" s="14"/>
      <c r="CF9" s="16"/>
      <c r="CG9" s="14"/>
      <c r="CH9" s="15"/>
      <c r="CI9" s="14"/>
      <c r="CJ9" s="14"/>
      <c r="CK9" s="16"/>
      <c r="CL9" s="14"/>
      <c r="CM9" s="15"/>
      <c r="CN9" s="14"/>
      <c r="CO9" s="14"/>
      <c r="CP9" s="16"/>
      <c r="CQ9" s="14"/>
      <c r="CR9" s="15"/>
      <c r="CS9" s="14"/>
      <c r="CT9" s="14"/>
      <c r="CU9" s="16"/>
      <c r="CV9" s="14"/>
      <c r="CW9" s="15"/>
      <c r="CX9" s="14"/>
      <c r="CY9" s="14"/>
      <c r="CZ9" s="16"/>
      <c r="DA9" s="14"/>
      <c r="DB9" s="15"/>
      <c r="DC9" s="14"/>
      <c r="DD9" s="14"/>
      <c r="DE9" s="16"/>
      <c r="DF9" s="14"/>
      <c r="DG9" s="15"/>
      <c r="DH9" s="14"/>
      <c r="DI9" s="14"/>
      <c r="DJ9" s="16"/>
      <c r="DK9" s="14"/>
      <c r="DL9" s="15"/>
      <c r="DM9" s="14"/>
      <c r="DN9" s="14"/>
      <c r="DO9" s="16"/>
      <c r="DP9" s="14"/>
      <c r="DQ9" s="15"/>
      <c r="DR9" s="14"/>
      <c r="DS9" s="14"/>
      <c r="DT9" s="16"/>
      <c r="DU9" s="14"/>
      <c r="DV9" s="15"/>
      <c r="DW9" s="14"/>
      <c r="DX9" s="14"/>
      <c r="DY9" s="16"/>
      <c r="DZ9" s="14"/>
      <c r="EA9" s="15"/>
      <c r="EB9" s="14"/>
      <c r="EC9" s="14"/>
      <c r="ED9" s="16"/>
      <c r="EE9" s="14"/>
      <c r="EF9" s="15"/>
      <c r="EG9" s="14"/>
      <c r="EH9" s="14"/>
      <c r="EI9" s="16"/>
      <c r="EJ9" s="14"/>
      <c r="EK9" s="15"/>
      <c r="EL9" s="14"/>
      <c r="EM9" s="14"/>
      <c r="EN9" s="16"/>
      <c r="EO9" s="14"/>
      <c r="EP9" s="15"/>
      <c r="EQ9" s="14"/>
      <c r="ER9" s="14"/>
      <c r="ES9" s="16"/>
      <c r="ET9" s="14"/>
      <c r="EU9" s="15"/>
      <c r="EV9" s="14"/>
      <c r="EW9" s="14"/>
      <c r="EX9" s="16"/>
      <c r="EY9" s="14"/>
      <c r="EZ9" s="15"/>
      <c r="FA9" s="14"/>
      <c r="FB9" s="14"/>
      <c r="FC9" s="16"/>
      <c r="FD9" s="14"/>
      <c r="FE9" s="15"/>
      <c r="FF9" s="14"/>
      <c r="FG9" s="14"/>
      <c r="FH9" s="16"/>
      <c r="FI9" s="14"/>
      <c r="FJ9" s="15"/>
      <c r="FK9" s="14"/>
      <c r="FL9" s="14"/>
      <c r="FM9" s="16"/>
      <c r="FN9" s="14"/>
      <c r="FO9" s="15"/>
      <c r="FP9" s="14"/>
      <c r="FQ9" s="14"/>
      <c r="FR9" s="16"/>
      <c r="FS9" s="14"/>
      <c r="FT9" s="15"/>
      <c r="FU9" s="14"/>
      <c r="FV9" s="14"/>
      <c r="FW9" s="16"/>
      <c r="FX9" s="14"/>
      <c r="FY9" s="15"/>
      <c r="FZ9" s="14"/>
      <c r="GA9" s="14"/>
      <c r="GB9" s="16"/>
      <c r="GC9" s="14"/>
      <c r="GD9" s="15"/>
      <c r="GE9" s="14"/>
      <c r="GF9" s="14"/>
      <c r="GG9" s="16"/>
      <c r="GH9" s="14"/>
      <c r="GI9" s="15"/>
      <c r="GJ9" s="14"/>
      <c r="GK9" s="14"/>
      <c r="GL9" s="16"/>
      <c r="GM9" s="14"/>
      <c r="GN9" s="15"/>
      <c r="GO9" s="14"/>
      <c r="GP9" s="14"/>
      <c r="GQ9" s="16"/>
      <c r="GR9" s="14"/>
      <c r="GS9" s="15"/>
      <c r="GT9" s="14"/>
      <c r="GU9" s="14"/>
      <c r="GV9" s="16"/>
      <c r="GW9" s="14"/>
      <c r="GX9" s="15"/>
      <c r="GY9" s="14"/>
      <c r="GZ9" s="14"/>
      <c r="HA9" s="16"/>
      <c r="HB9" s="14"/>
      <c r="HC9" s="15"/>
      <c r="HD9" s="14"/>
      <c r="HE9" s="14"/>
      <c r="HF9" s="16"/>
      <c r="HG9" s="14"/>
      <c r="HH9" s="15"/>
      <c r="HI9" s="14"/>
      <c r="HJ9" s="14"/>
      <c r="HK9" s="16"/>
      <c r="HL9" s="14"/>
      <c r="HM9" s="15"/>
      <c r="HN9" s="14"/>
      <c r="HO9" s="14"/>
      <c r="HP9" s="16"/>
      <c r="HQ9" s="14"/>
      <c r="HR9" s="15"/>
      <c r="HS9" s="14"/>
      <c r="HT9" s="14"/>
      <c r="HU9" s="16"/>
      <c r="HV9" s="14"/>
      <c r="HW9" s="15"/>
      <c r="HX9" s="14"/>
      <c r="HY9" s="14"/>
      <c r="HZ9" s="16"/>
      <c r="IA9" s="14"/>
      <c r="IB9" s="15"/>
      <c r="IC9" s="14"/>
      <c r="ID9" s="14"/>
      <c r="IE9" s="16"/>
      <c r="IF9" s="14"/>
      <c r="IG9" s="15"/>
      <c r="IH9" s="14"/>
      <c r="II9" s="14"/>
      <c r="IJ9" s="16"/>
      <c r="IK9" s="14"/>
      <c r="IL9" s="15"/>
      <c r="IM9" s="14"/>
      <c r="IN9" s="14"/>
      <c r="IO9" s="16"/>
    </row>
    <row r="10" spans="1:10" ht="15">
      <c r="A10" s="42">
        <v>1</v>
      </c>
      <c r="B10" s="40">
        <v>109</v>
      </c>
      <c r="C10" s="37">
        <v>10076559887</v>
      </c>
      <c r="D10" s="43" t="s">
        <v>34</v>
      </c>
      <c r="E10" s="38" t="s">
        <v>32</v>
      </c>
      <c r="F10" s="13" t="s">
        <v>21</v>
      </c>
      <c r="G10" s="29">
        <v>40</v>
      </c>
      <c r="H10" s="29">
        <v>40</v>
      </c>
      <c r="I10" s="29">
        <v>40</v>
      </c>
      <c r="J10" s="46">
        <f aca="true" t="shared" si="0" ref="J10:J15">I10+H10+G10</f>
        <v>120</v>
      </c>
    </row>
    <row r="11" spans="1:10" ht="15">
      <c r="A11" s="45">
        <v>2</v>
      </c>
      <c r="B11" s="41">
        <v>108</v>
      </c>
      <c r="C11" s="33">
        <v>10083214967</v>
      </c>
      <c r="D11" s="36" t="s">
        <v>22</v>
      </c>
      <c r="E11" s="35" t="s">
        <v>20</v>
      </c>
      <c r="F11" s="12" t="s">
        <v>21</v>
      </c>
      <c r="G11" s="31">
        <v>34</v>
      </c>
      <c r="H11" s="31">
        <v>38</v>
      </c>
      <c r="I11" s="31">
        <v>38</v>
      </c>
      <c r="J11" s="46">
        <f t="shared" si="0"/>
        <v>110</v>
      </c>
    </row>
    <row r="12" spans="1:10" ht="15">
      <c r="A12" s="19">
        <v>3</v>
      </c>
      <c r="B12" s="41">
        <v>116</v>
      </c>
      <c r="C12" s="33">
        <v>10052982087</v>
      </c>
      <c r="D12" s="36" t="s">
        <v>29</v>
      </c>
      <c r="E12" s="35" t="s">
        <v>28</v>
      </c>
      <c r="F12" s="12" t="s">
        <v>21</v>
      </c>
      <c r="G12" s="31">
        <v>36</v>
      </c>
      <c r="H12" s="29">
        <v>36</v>
      </c>
      <c r="I12" s="29">
        <v>36</v>
      </c>
      <c r="J12" s="46">
        <f t="shared" si="0"/>
        <v>108</v>
      </c>
    </row>
    <row r="13" spans="1:10" ht="15">
      <c r="A13" s="19">
        <v>4</v>
      </c>
      <c r="B13" s="41">
        <v>115</v>
      </c>
      <c r="C13" s="33">
        <v>10092945178</v>
      </c>
      <c r="D13" s="36" t="s">
        <v>30</v>
      </c>
      <c r="E13" s="35" t="s">
        <v>28</v>
      </c>
      <c r="F13" s="12" t="s">
        <v>21</v>
      </c>
      <c r="G13" s="29">
        <v>38</v>
      </c>
      <c r="H13" s="31">
        <v>32</v>
      </c>
      <c r="I13" s="31">
        <v>34</v>
      </c>
      <c r="J13" s="46">
        <f t="shared" si="0"/>
        <v>104</v>
      </c>
    </row>
    <row r="14" spans="1:10" ht="15">
      <c r="A14" s="44">
        <v>5</v>
      </c>
      <c r="B14" s="41">
        <v>104</v>
      </c>
      <c r="C14" s="33">
        <v>10092626694</v>
      </c>
      <c r="D14" s="34" t="s">
        <v>23</v>
      </c>
      <c r="E14" s="35" t="s">
        <v>36</v>
      </c>
      <c r="F14" s="12" t="s">
        <v>21</v>
      </c>
      <c r="G14" s="29">
        <v>32</v>
      </c>
      <c r="H14" s="29">
        <v>30</v>
      </c>
      <c r="I14" s="29">
        <v>32</v>
      </c>
      <c r="J14" s="46">
        <f t="shared" si="0"/>
        <v>94</v>
      </c>
    </row>
    <row r="15" spans="1:10" ht="15">
      <c r="A15" s="19">
        <v>6</v>
      </c>
      <c r="B15" s="41">
        <v>110</v>
      </c>
      <c r="C15" s="33">
        <v>10091867973</v>
      </c>
      <c r="D15" s="36" t="s">
        <v>33</v>
      </c>
      <c r="E15" s="35" t="s">
        <v>32</v>
      </c>
      <c r="F15" s="12" t="s">
        <v>21</v>
      </c>
      <c r="G15" s="31">
        <v>30</v>
      </c>
      <c r="H15" s="31">
        <v>34</v>
      </c>
      <c r="I15" s="31">
        <v>30</v>
      </c>
      <c r="J15" s="46">
        <f t="shared" si="0"/>
        <v>94</v>
      </c>
    </row>
    <row r="16" spans="1:10" ht="15">
      <c r="A16" s="19"/>
      <c r="B16" s="41">
        <v>101</v>
      </c>
      <c r="C16" s="33">
        <v>10092627102</v>
      </c>
      <c r="D16" s="34" t="s">
        <v>38</v>
      </c>
      <c r="E16" s="35" t="s">
        <v>36</v>
      </c>
      <c r="F16" s="12" t="s">
        <v>21</v>
      </c>
      <c r="G16" s="31"/>
      <c r="H16" s="31"/>
      <c r="I16" s="31"/>
      <c r="J16" s="29"/>
    </row>
    <row r="17" spans="1:10" ht="15">
      <c r="A17" s="19"/>
      <c r="B17" s="41">
        <v>102</v>
      </c>
      <c r="C17" s="33">
        <v>10106721808</v>
      </c>
      <c r="D17" s="34" t="s">
        <v>37</v>
      </c>
      <c r="E17" s="35" t="s">
        <v>36</v>
      </c>
      <c r="F17" s="12" t="s">
        <v>21</v>
      </c>
      <c r="G17" s="31"/>
      <c r="H17" s="31"/>
      <c r="I17" s="31"/>
      <c r="J17" s="29"/>
    </row>
    <row r="18" spans="1:10" ht="15">
      <c r="A18" s="19"/>
      <c r="B18" s="41">
        <v>107</v>
      </c>
      <c r="C18" s="33">
        <v>10104974996</v>
      </c>
      <c r="D18" s="34" t="s">
        <v>35</v>
      </c>
      <c r="E18" s="35" t="s">
        <v>25</v>
      </c>
      <c r="F18" s="12" t="s">
        <v>21</v>
      </c>
      <c r="G18" s="31"/>
      <c r="H18" s="31"/>
      <c r="I18" s="31"/>
      <c r="J18" s="29"/>
    </row>
    <row r="19" spans="1:10" ht="15">
      <c r="A19" s="19"/>
      <c r="B19" s="41">
        <v>114</v>
      </c>
      <c r="C19" s="33">
        <v>10106317236</v>
      </c>
      <c r="D19" s="36" t="s">
        <v>31</v>
      </c>
      <c r="E19" s="35" t="s">
        <v>8</v>
      </c>
      <c r="F19" s="12" t="s">
        <v>21</v>
      </c>
      <c r="G19" s="31"/>
      <c r="H19" s="31"/>
      <c r="I19" s="31"/>
      <c r="J19" s="29"/>
    </row>
    <row r="20" spans="2:3" ht="15">
      <c r="B20" s="9"/>
      <c r="C20" s="10"/>
    </row>
    <row r="21" spans="2:4" ht="15">
      <c r="B21" s="26" t="s">
        <v>13</v>
      </c>
      <c r="C21" s="7"/>
      <c r="D21" s="8" t="s">
        <v>9</v>
      </c>
    </row>
    <row r="22" spans="2:4" ht="15">
      <c r="B22" s="26" t="s">
        <v>12</v>
      </c>
      <c r="C22" s="7"/>
      <c r="D22" s="6" t="s">
        <v>39</v>
      </c>
    </row>
    <row r="23" spans="2:4" ht="15">
      <c r="B23" s="26" t="s">
        <v>11</v>
      </c>
      <c r="C23" s="7"/>
      <c r="D23" s="6" t="s">
        <v>16</v>
      </c>
    </row>
    <row r="35" ht="15"/>
    <row r="36" ht="15"/>
    <row r="37" ht="15"/>
    <row r="38" ht="15"/>
    <row r="39" ht="15"/>
    <row r="40" ht="15"/>
  </sheetData>
  <sheetProtection/>
  <mergeCells count="4">
    <mergeCell ref="A1:H1"/>
    <mergeCell ref="A3:H3"/>
    <mergeCell ref="A5:H5"/>
    <mergeCell ref="B7:H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5"/>
  <sheetViews>
    <sheetView zoomScale="140" zoomScaleNormal="140" zoomScalePageLayoutView="0" workbookViewId="0" topLeftCell="A4">
      <selection activeCell="C22" sqref="C22"/>
    </sheetView>
  </sheetViews>
  <sheetFormatPr defaultColWidth="9.140625" defaultRowHeight="15"/>
  <cols>
    <col min="1" max="1" width="3.140625" style="11" customWidth="1"/>
    <col min="2" max="2" width="4.421875" style="0" customWidth="1"/>
    <col min="3" max="3" width="14.28125" style="0" customWidth="1"/>
    <col min="4" max="4" width="23.00390625" style="3" customWidth="1"/>
    <col min="5" max="5" width="27.7109375" style="0" customWidth="1"/>
    <col min="6" max="6" width="4.8515625" style="0" customWidth="1"/>
    <col min="7" max="10" width="2.8515625" style="0" customWidth="1"/>
    <col min="11" max="11" width="2.8515625" style="0" hidden="1" customWidth="1"/>
    <col min="12" max="13" width="2.8515625" style="0" customWidth="1"/>
    <col min="14" max="14" width="2.8515625" style="0" hidden="1" customWidth="1"/>
    <col min="15" max="16" width="2.8515625" style="11" hidden="1" customWidth="1"/>
    <col min="17" max="17" width="2.8515625" style="11" customWidth="1"/>
  </cols>
  <sheetData>
    <row r="1" spans="1:17" ht="31.5">
      <c r="A1" s="48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/>
      <c r="Q1"/>
    </row>
    <row r="2" spans="1:17" ht="9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50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/>
      <c r="Q3"/>
    </row>
    <row r="4" spans="1:17" ht="9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50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/>
      <c r="Q5"/>
    </row>
    <row r="6" spans="1:17" ht="9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>
      <c r="A7"/>
      <c r="B7" s="47" t="s">
        <v>27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/>
      <c r="Q7"/>
    </row>
    <row r="8" spans="1:17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56" s="17" customFormat="1" ht="42" customHeight="1" thickBot="1">
      <c r="A9" s="20" t="s">
        <v>7</v>
      </c>
      <c r="B9" s="21" t="s">
        <v>26</v>
      </c>
      <c r="C9" s="22" t="s">
        <v>24</v>
      </c>
      <c r="D9" s="22" t="s">
        <v>0</v>
      </c>
      <c r="E9" s="22" t="s">
        <v>1</v>
      </c>
      <c r="F9" s="39" t="s">
        <v>18</v>
      </c>
      <c r="G9" s="24" t="s">
        <v>2</v>
      </c>
      <c r="H9" s="24" t="s">
        <v>3</v>
      </c>
      <c r="I9" s="24" t="s">
        <v>4</v>
      </c>
      <c r="J9" s="24" t="s">
        <v>5</v>
      </c>
      <c r="K9" s="25" t="s">
        <v>10</v>
      </c>
      <c r="L9" s="20" t="s">
        <v>17</v>
      </c>
      <c r="M9" s="23" t="s">
        <v>6</v>
      </c>
      <c r="N9" s="20" t="s">
        <v>2</v>
      </c>
      <c r="O9" s="20" t="s">
        <v>3</v>
      </c>
      <c r="P9" s="20" t="s">
        <v>4</v>
      </c>
      <c r="Q9" s="20" t="s">
        <v>19</v>
      </c>
      <c r="R9" s="15"/>
      <c r="S9" s="14"/>
      <c r="T9" s="14"/>
      <c r="U9" s="16"/>
      <c r="V9" s="14"/>
      <c r="W9" s="15"/>
      <c r="X9" s="14"/>
      <c r="Y9" s="14"/>
      <c r="Z9" s="16"/>
      <c r="AA9" s="14"/>
      <c r="AB9" s="15"/>
      <c r="AC9" s="14"/>
      <c r="AD9" s="14"/>
      <c r="AE9" s="16"/>
      <c r="AF9" s="14"/>
      <c r="AG9" s="15"/>
      <c r="AH9" s="14"/>
      <c r="AI9" s="14"/>
      <c r="AJ9" s="16"/>
      <c r="AK9" s="14"/>
      <c r="AL9" s="15"/>
      <c r="AM9" s="14"/>
      <c r="AN9" s="14"/>
      <c r="AO9" s="16"/>
      <c r="AP9" s="14"/>
      <c r="AQ9" s="15"/>
      <c r="AR9" s="14"/>
      <c r="AS9" s="14"/>
      <c r="AT9" s="16"/>
      <c r="AU9" s="14"/>
      <c r="AV9" s="15"/>
      <c r="AW9" s="14"/>
      <c r="AX9" s="14"/>
      <c r="AY9" s="16"/>
      <c r="AZ9" s="14"/>
      <c r="BA9" s="15"/>
      <c r="BB9" s="14"/>
      <c r="BC9" s="14"/>
      <c r="BD9" s="16"/>
      <c r="BE9" s="14"/>
      <c r="BF9" s="15"/>
      <c r="BG9" s="14"/>
      <c r="BH9" s="14"/>
      <c r="BI9" s="16"/>
      <c r="BJ9" s="14"/>
      <c r="BK9" s="15"/>
      <c r="BL9" s="14"/>
      <c r="BM9" s="14"/>
      <c r="BN9" s="16"/>
      <c r="BO9" s="14"/>
      <c r="BP9" s="15"/>
      <c r="BQ9" s="14"/>
      <c r="BR9" s="14"/>
      <c r="BS9" s="16"/>
      <c r="BT9" s="14"/>
      <c r="BU9" s="15"/>
      <c r="BV9" s="14"/>
      <c r="BW9" s="14"/>
      <c r="BX9" s="16"/>
      <c r="BY9" s="14"/>
      <c r="BZ9" s="15"/>
      <c r="CA9" s="14"/>
      <c r="CB9" s="14"/>
      <c r="CC9" s="16"/>
      <c r="CD9" s="14"/>
      <c r="CE9" s="15"/>
      <c r="CF9" s="14"/>
      <c r="CG9" s="14"/>
      <c r="CH9" s="16"/>
      <c r="CI9" s="14"/>
      <c r="CJ9" s="15"/>
      <c r="CK9" s="14"/>
      <c r="CL9" s="14"/>
      <c r="CM9" s="16"/>
      <c r="CN9" s="14"/>
      <c r="CO9" s="15"/>
      <c r="CP9" s="14"/>
      <c r="CQ9" s="14"/>
      <c r="CR9" s="16"/>
      <c r="CS9" s="14"/>
      <c r="CT9" s="15"/>
      <c r="CU9" s="14"/>
      <c r="CV9" s="14"/>
      <c r="CW9" s="16"/>
      <c r="CX9" s="14"/>
      <c r="CY9" s="15"/>
      <c r="CZ9" s="14"/>
      <c r="DA9" s="14"/>
      <c r="DB9" s="16"/>
      <c r="DC9" s="14"/>
      <c r="DD9" s="15"/>
      <c r="DE9" s="14"/>
      <c r="DF9" s="14"/>
      <c r="DG9" s="16"/>
      <c r="DH9" s="14"/>
      <c r="DI9" s="15"/>
      <c r="DJ9" s="14"/>
      <c r="DK9" s="14"/>
      <c r="DL9" s="16"/>
      <c r="DM9" s="14"/>
      <c r="DN9" s="15"/>
      <c r="DO9" s="14"/>
      <c r="DP9" s="14"/>
      <c r="DQ9" s="16"/>
      <c r="DR9" s="14"/>
      <c r="DS9" s="15"/>
      <c r="DT9" s="14"/>
      <c r="DU9" s="14"/>
      <c r="DV9" s="16"/>
      <c r="DW9" s="14"/>
      <c r="DX9" s="15"/>
      <c r="DY9" s="14"/>
      <c r="DZ9" s="14"/>
      <c r="EA9" s="16"/>
      <c r="EB9" s="14"/>
      <c r="EC9" s="15"/>
      <c r="ED9" s="14"/>
      <c r="EE9" s="14"/>
      <c r="EF9" s="16"/>
      <c r="EG9" s="14"/>
      <c r="EH9" s="15"/>
      <c r="EI9" s="14"/>
      <c r="EJ9" s="14"/>
      <c r="EK9" s="16"/>
      <c r="EL9" s="14"/>
      <c r="EM9" s="15"/>
      <c r="EN9" s="14"/>
      <c r="EO9" s="14"/>
      <c r="EP9" s="16"/>
      <c r="EQ9" s="14"/>
      <c r="ER9" s="15"/>
      <c r="ES9" s="14"/>
      <c r="ET9" s="14"/>
      <c r="EU9" s="16"/>
      <c r="EV9" s="14"/>
      <c r="EW9" s="15"/>
      <c r="EX9" s="14"/>
      <c r="EY9" s="14"/>
      <c r="EZ9" s="16"/>
      <c r="FA9" s="14"/>
      <c r="FB9" s="15"/>
      <c r="FC9" s="14"/>
      <c r="FD9" s="14"/>
      <c r="FE9" s="16"/>
      <c r="FF9" s="14"/>
      <c r="FG9" s="15"/>
      <c r="FH9" s="14"/>
      <c r="FI9" s="14"/>
      <c r="FJ9" s="16"/>
      <c r="FK9" s="14"/>
      <c r="FL9" s="15"/>
      <c r="FM9" s="14"/>
      <c r="FN9" s="14"/>
      <c r="FO9" s="16"/>
      <c r="FP9" s="14"/>
      <c r="FQ9" s="15"/>
      <c r="FR9" s="14"/>
      <c r="FS9" s="14"/>
      <c r="FT9" s="16"/>
      <c r="FU9" s="14"/>
      <c r="FV9" s="15"/>
      <c r="FW9" s="14"/>
      <c r="FX9" s="14"/>
      <c r="FY9" s="16"/>
      <c r="FZ9" s="14"/>
      <c r="GA9" s="15"/>
      <c r="GB9" s="14"/>
      <c r="GC9" s="14"/>
      <c r="GD9" s="16"/>
      <c r="GE9" s="14"/>
      <c r="GF9" s="15"/>
      <c r="GG9" s="14"/>
      <c r="GH9" s="14"/>
      <c r="GI9" s="16"/>
      <c r="GJ9" s="14"/>
      <c r="GK9" s="15"/>
      <c r="GL9" s="14"/>
      <c r="GM9" s="14"/>
      <c r="GN9" s="16"/>
      <c r="GO9" s="14"/>
      <c r="GP9" s="15"/>
      <c r="GQ9" s="14"/>
      <c r="GR9" s="14"/>
      <c r="GS9" s="16"/>
      <c r="GT9" s="14"/>
      <c r="GU9" s="15"/>
      <c r="GV9" s="14"/>
      <c r="GW9" s="14"/>
      <c r="GX9" s="16"/>
      <c r="GY9" s="14"/>
      <c r="GZ9" s="15"/>
      <c r="HA9" s="14"/>
      <c r="HB9" s="14"/>
      <c r="HC9" s="16"/>
      <c r="HD9" s="14"/>
      <c r="HE9" s="15"/>
      <c r="HF9" s="14"/>
      <c r="HG9" s="14"/>
      <c r="HH9" s="16"/>
      <c r="HI9" s="14"/>
      <c r="HJ9" s="15"/>
      <c r="HK9" s="14"/>
      <c r="HL9" s="14"/>
      <c r="HM9" s="16"/>
      <c r="HN9" s="14"/>
      <c r="HO9" s="15"/>
      <c r="HP9" s="14"/>
      <c r="HQ9" s="14"/>
      <c r="HR9" s="16"/>
      <c r="HS9" s="14"/>
      <c r="HT9" s="15"/>
      <c r="HU9" s="14"/>
      <c r="HV9" s="14"/>
      <c r="HW9" s="16"/>
      <c r="HX9" s="14"/>
      <c r="HY9" s="15"/>
      <c r="HZ9" s="14"/>
      <c r="IA9" s="14"/>
      <c r="IB9" s="16"/>
      <c r="IC9" s="14"/>
      <c r="ID9" s="15"/>
      <c r="IE9" s="14"/>
      <c r="IF9" s="14"/>
      <c r="IG9" s="16"/>
      <c r="IH9" s="14"/>
      <c r="II9" s="15"/>
      <c r="IJ9" s="14"/>
      <c r="IK9" s="14"/>
      <c r="IL9" s="16"/>
      <c r="IM9" s="14"/>
      <c r="IN9" s="15"/>
      <c r="IO9" s="14"/>
      <c r="IP9" s="14"/>
      <c r="IQ9" s="16"/>
      <c r="IR9" s="14"/>
      <c r="IS9" s="15"/>
      <c r="IT9" s="14"/>
      <c r="IU9" s="14"/>
      <c r="IV9" s="16"/>
    </row>
    <row r="10" spans="1:17" ht="15">
      <c r="A10" s="42">
        <v>1</v>
      </c>
      <c r="B10" s="40">
        <v>116</v>
      </c>
      <c r="C10" s="37">
        <v>10052982087</v>
      </c>
      <c r="D10" s="43" t="s">
        <v>29</v>
      </c>
      <c r="E10" s="38" t="s">
        <v>28</v>
      </c>
      <c r="F10" s="13" t="s">
        <v>21</v>
      </c>
      <c r="G10" s="27">
        <v>5</v>
      </c>
      <c r="H10" s="27">
        <v>5</v>
      </c>
      <c r="I10" s="27">
        <v>1</v>
      </c>
      <c r="J10" s="27">
        <v>6</v>
      </c>
      <c r="K10" s="27"/>
      <c r="L10" s="51">
        <f>G10+H10+I10+J10</f>
        <v>17</v>
      </c>
      <c r="M10" s="29"/>
      <c r="N10" s="29">
        <v>36</v>
      </c>
      <c r="O10" s="29">
        <v>36</v>
      </c>
      <c r="P10" s="29">
        <v>36</v>
      </c>
      <c r="Q10" s="46">
        <v>40</v>
      </c>
    </row>
    <row r="11" spans="1:17" ht="15">
      <c r="A11" s="45">
        <v>2</v>
      </c>
      <c r="B11" s="41">
        <v>110</v>
      </c>
      <c r="C11" s="33">
        <v>10091867973</v>
      </c>
      <c r="D11" s="36" t="s">
        <v>33</v>
      </c>
      <c r="E11" s="35" t="s">
        <v>32</v>
      </c>
      <c r="F11" s="12" t="s">
        <v>21</v>
      </c>
      <c r="G11" s="30"/>
      <c r="H11" s="30"/>
      <c r="I11" s="30">
        <v>5</v>
      </c>
      <c r="J11" s="30">
        <v>10</v>
      </c>
      <c r="K11" s="30"/>
      <c r="L11" s="51">
        <f>G11+H11+I11+J11</f>
        <v>15</v>
      </c>
      <c r="M11" s="31"/>
      <c r="N11" s="31">
        <v>30</v>
      </c>
      <c r="O11" s="31">
        <v>34</v>
      </c>
      <c r="P11" s="31">
        <v>30</v>
      </c>
      <c r="Q11" s="52">
        <v>38</v>
      </c>
    </row>
    <row r="12" spans="1:17" ht="15">
      <c r="A12" s="19">
        <v>3</v>
      </c>
      <c r="B12" s="41">
        <v>115</v>
      </c>
      <c r="C12" s="33">
        <v>10092945178</v>
      </c>
      <c r="D12" s="36" t="s">
        <v>30</v>
      </c>
      <c r="E12" s="35" t="s">
        <v>28</v>
      </c>
      <c r="F12" s="12" t="s">
        <v>21</v>
      </c>
      <c r="G12" s="30">
        <v>2</v>
      </c>
      <c r="H12" s="30">
        <v>3</v>
      </c>
      <c r="I12" s="30"/>
      <c r="J12" s="30">
        <v>4</v>
      </c>
      <c r="K12" s="30"/>
      <c r="L12" s="51">
        <f>G12+H12+I12+J12</f>
        <v>9</v>
      </c>
      <c r="M12" s="31"/>
      <c r="N12" s="31">
        <v>38</v>
      </c>
      <c r="O12" s="29">
        <v>32</v>
      </c>
      <c r="P12" s="29">
        <v>34</v>
      </c>
      <c r="Q12" s="46">
        <v>36</v>
      </c>
    </row>
    <row r="13" spans="1:17" ht="15">
      <c r="A13" s="19">
        <v>4</v>
      </c>
      <c r="B13" s="41">
        <v>108</v>
      </c>
      <c r="C13" s="33">
        <v>10083214967</v>
      </c>
      <c r="D13" s="36" t="s">
        <v>22</v>
      </c>
      <c r="E13" s="35" t="s">
        <v>20</v>
      </c>
      <c r="F13" s="12" t="s">
        <v>21</v>
      </c>
      <c r="G13" s="30">
        <v>3</v>
      </c>
      <c r="H13" s="30">
        <v>1</v>
      </c>
      <c r="I13" s="30">
        <v>2</v>
      </c>
      <c r="J13" s="30">
        <v>2</v>
      </c>
      <c r="K13" s="30"/>
      <c r="L13" s="51">
        <f>G13+H13+I13+J13</f>
        <v>8</v>
      </c>
      <c r="M13" s="31"/>
      <c r="N13" s="29">
        <v>34</v>
      </c>
      <c r="O13" s="31">
        <v>38</v>
      </c>
      <c r="P13" s="31">
        <v>38</v>
      </c>
      <c r="Q13" s="52">
        <v>34</v>
      </c>
    </row>
    <row r="14" spans="1:17" ht="15">
      <c r="A14" s="44">
        <v>5</v>
      </c>
      <c r="B14" s="41">
        <v>109</v>
      </c>
      <c r="C14" s="33">
        <v>10076559887</v>
      </c>
      <c r="D14" s="36" t="s">
        <v>34</v>
      </c>
      <c r="E14" s="35" t="s">
        <v>32</v>
      </c>
      <c r="F14" s="12" t="s">
        <v>21</v>
      </c>
      <c r="G14" s="30">
        <v>1</v>
      </c>
      <c r="H14" s="30">
        <v>2</v>
      </c>
      <c r="I14" s="30">
        <v>3</v>
      </c>
      <c r="J14" s="30"/>
      <c r="K14" s="30"/>
      <c r="L14" s="51">
        <f>G14+H14+I14+J14</f>
        <v>6</v>
      </c>
      <c r="M14" s="31"/>
      <c r="N14" s="29">
        <v>40</v>
      </c>
      <c r="O14" s="29">
        <v>40</v>
      </c>
      <c r="P14" s="29">
        <v>40</v>
      </c>
      <c r="Q14" s="46">
        <v>32</v>
      </c>
    </row>
    <row r="15" spans="1:17" ht="15">
      <c r="A15" s="19"/>
      <c r="B15" s="41">
        <v>104</v>
      </c>
      <c r="C15" s="33">
        <v>10092626694</v>
      </c>
      <c r="D15" s="34" t="s">
        <v>23</v>
      </c>
      <c r="E15" s="35" t="s">
        <v>36</v>
      </c>
      <c r="F15" s="12" t="s">
        <v>21</v>
      </c>
      <c r="G15" s="30"/>
      <c r="H15" s="30"/>
      <c r="I15" s="30"/>
      <c r="J15" s="30"/>
      <c r="K15" s="30"/>
      <c r="L15" s="28"/>
      <c r="M15" s="31"/>
      <c r="N15" s="31">
        <v>32</v>
      </c>
      <c r="O15" s="31">
        <v>30</v>
      </c>
      <c r="P15" s="31">
        <v>32</v>
      </c>
      <c r="Q15" s="31"/>
    </row>
    <row r="16" spans="1:17" ht="15">
      <c r="A16" s="44"/>
      <c r="B16" s="41">
        <v>101</v>
      </c>
      <c r="C16" s="33">
        <v>10092627102</v>
      </c>
      <c r="D16" s="34" t="s">
        <v>38</v>
      </c>
      <c r="E16" s="35" t="s">
        <v>36</v>
      </c>
      <c r="F16" s="12" t="s">
        <v>21</v>
      </c>
      <c r="G16" s="30"/>
      <c r="H16" s="30"/>
      <c r="I16" s="30"/>
      <c r="J16" s="30"/>
      <c r="K16" s="30"/>
      <c r="L16" s="28"/>
      <c r="M16" s="31"/>
      <c r="N16" s="31"/>
      <c r="O16" s="31"/>
      <c r="P16" s="31"/>
      <c r="Q16" s="31"/>
    </row>
    <row r="17" spans="1:17" ht="15">
      <c r="A17" s="45"/>
      <c r="B17" s="41">
        <v>102</v>
      </c>
      <c r="C17" s="33">
        <v>10106721808</v>
      </c>
      <c r="D17" s="34" t="s">
        <v>37</v>
      </c>
      <c r="E17" s="35" t="s">
        <v>36</v>
      </c>
      <c r="F17" s="12" t="s">
        <v>21</v>
      </c>
      <c r="G17" s="30"/>
      <c r="H17" s="30"/>
      <c r="I17" s="30"/>
      <c r="J17" s="30"/>
      <c r="K17" s="30"/>
      <c r="L17" s="28"/>
      <c r="M17" s="31"/>
      <c r="N17" s="31"/>
      <c r="O17" s="31"/>
      <c r="P17" s="31"/>
      <c r="Q17" s="31"/>
    </row>
    <row r="18" spans="1:17" ht="15">
      <c r="A18" s="19"/>
      <c r="B18" s="41">
        <v>107</v>
      </c>
      <c r="C18" s="33">
        <v>10104974996</v>
      </c>
      <c r="D18" s="34" t="s">
        <v>35</v>
      </c>
      <c r="E18" s="35" t="s">
        <v>25</v>
      </c>
      <c r="F18" s="12" t="s">
        <v>21</v>
      </c>
      <c r="G18" s="30"/>
      <c r="H18" s="30"/>
      <c r="I18" s="30"/>
      <c r="J18" s="30"/>
      <c r="K18" s="30"/>
      <c r="L18" s="28"/>
      <c r="M18" s="31"/>
      <c r="N18" s="31"/>
      <c r="O18" s="31"/>
      <c r="P18" s="31"/>
      <c r="Q18" s="31"/>
    </row>
    <row r="19" spans="1:17" ht="15">
      <c r="A19" s="19"/>
      <c r="B19" s="41">
        <v>114</v>
      </c>
      <c r="C19" s="33">
        <v>10106317236</v>
      </c>
      <c r="D19" s="36" t="s">
        <v>31</v>
      </c>
      <c r="E19" s="35" t="s">
        <v>8</v>
      </c>
      <c r="F19" s="12" t="s">
        <v>21</v>
      </c>
      <c r="G19" s="30"/>
      <c r="H19" s="30"/>
      <c r="I19" s="30"/>
      <c r="J19" s="30"/>
      <c r="K19" s="30"/>
      <c r="L19" s="28"/>
      <c r="M19" s="31"/>
      <c r="N19" s="31"/>
      <c r="O19" s="31"/>
      <c r="P19" s="31"/>
      <c r="Q19" s="31"/>
    </row>
    <row r="20" spans="2:3" ht="15">
      <c r="B20" s="9"/>
      <c r="C20" s="10"/>
    </row>
    <row r="21" spans="2:3" ht="15">
      <c r="B21" s="26" t="s">
        <v>15</v>
      </c>
      <c r="C21" s="18">
        <v>0.009872685185185186</v>
      </c>
    </row>
    <row r="23" spans="2:4" ht="15">
      <c r="B23" s="26" t="s">
        <v>13</v>
      </c>
      <c r="C23" s="7"/>
      <c r="D23" s="8" t="s">
        <v>9</v>
      </c>
    </row>
    <row r="24" spans="2:4" ht="15">
      <c r="B24" s="26" t="s">
        <v>12</v>
      </c>
      <c r="C24" s="7"/>
      <c r="D24" s="6" t="s">
        <v>39</v>
      </c>
    </row>
    <row r="25" spans="2:4" ht="15">
      <c r="B25" s="26" t="s">
        <v>11</v>
      </c>
      <c r="C25" s="7"/>
      <c r="D25" s="6" t="s">
        <v>16</v>
      </c>
    </row>
    <row r="27" ht="15"/>
    <row r="28" ht="15"/>
    <row r="29" ht="15"/>
    <row r="30" ht="15"/>
    <row r="31" ht="15"/>
  </sheetData>
  <sheetProtection/>
  <mergeCells count="4">
    <mergeCell ref="A1:O1"/>
    <mergeCell ref="A3:O3"/>
    <mergeCell ref="A5:O5"/>
    <mergeCell ref="B7:O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23"/>
  <sheetViews>
    <sheetView tabSelected="1" zoomScale="140" zoomScaleNormal="140" zoomScalePageLayoutView="0" workbookViewId="0" topLeftCell="A4">
      <selection activeCell="E22" sqref="E22"/>
    </sheetView>
  </sheetViews>
  <sheetFormatPr defaultColWidth="9.140625" defaultRowHeight="15"/>
  <cols>
    <col min="1" max="1" width="3.140625" style="11" customWidth="1"/>
    <col min="2" max="2" width="4.421875" style="0" customWidth="1"/>
    <col min="3" max="3" width="14.28125" style="0" customWidth="1"/>
    <col min="4" max="4" width="23.00390625" style="3" customWidth="1"/>
    <col min="5" max="5" width="27.7109375" style="0" customWidth="1"/>
    <col min="6" max="6" width="4.8515625" style="0" customWidth="1"/>
    <col min="7" max="7" width="2.8515625" style="0" customWidth="1"/>
    <col min="8" max="10" width="2.8515625" style="11" customWidth="1"/>
    <col min="11" max="11" width="3.140625" style="11" customWidth="1"/>
  </cols>
  <sheetData>
    <row r="1" spans="1:11" ht="31.5">
      <c r="A1" s="48" t="s">
        <v>14</v>
      </c>
      <c r="B1" s="49"/>
      <c r="C1" s="49"/>
      <c r="D1" s="49"/>
      <c r="E1" s="49"/>
      <c r="F1" s="49"/>
      <c r="G1" s="49"/>
      <c r="H1" s="49"/>
      <c r="I1"/>
      <c r="J1"/>
      <c r="K1"/>
    </row>
    <row r="2" spans="1:11" ht="9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50" t="s">
        <v>40</v>
      </c>
      <c r="B3" s="49"/>
      <c r="C3" s="49"/>
      <c r="D3" s="49"/>
      <c r="E3" s="49"/>
      <c r="F3" s="49"/>
      <c r="G3" s="49"/>
      <c r="H3" s="49"/>
      <c r="I3"/>
      <c r="J3"/>
      <c r="K3"/>
    </row>
    <row r="4" spans="1:11" ht="9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50" t="s">
        <v>47</v>
      </c>
      <c r="B5" s="49"/>
      <c r="C5" s="49"/>
      <c r="D5" s="49"/>
      <c r="E5" s="49"/>
      <c r="F5" s="49"/>
      <c r="G5" s="49"/>
      <c r="H5" s="49"/>
      <c r="I5"/>
      <c r="J5"/>
      <c r="K5"/>
    </row>
    <row r="6" spans="1:11" ht="9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/>
      <c r="B7" s="47" t="s">
        <v>27</v>
      </c>
      <c r="C7" s="47"/>
      <c r="D7" s="47"/>
      <c r="E7" s="47"/>
      <c r="F7" s="47"/>
      <c r="G7" s="47"/>
      <c r="H7" s="47"/>
      <c r="I7"/>
      <c r="J7"/>
      <c r="K7"/>
    </row>
    <row r="8" spans="1:11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</row>
    <row r="9" spans="1:249" s="17" customFormat="1" ht="42" customHeight="1" thickBot="1">
      <c r="A9" s="20" t="s">
        <v>7</v>
      </c>
      <c r="B9" s="21" t="s">
        <v>26</v>
      </c>
      <c r="C9" s="22" t="s">
        <v>24</v>
      </c>
      <c r="D9" s="22" t="s">
        <v>0</v>
      </c>
      <c r="E9" s="22" t="s">
        <v>1</v>
      </c>
      <c r="F9" s="39" t="s">
        <v>18</v>
      </c>
      <c r="G9" s="20" t="s">
        <v>2</v>
      </c>
      <c r="H9" s="20" t="s">
        <v>3</v>
      </c>
      <c r="I9" s="20" t="s">
        <v>4</v>
      </c>
      <c r="J9" s="20" t="s">
        <v>5</v>
      </c>
      <c r="K9" s="20" t="s">
        <v>17</v>
      </c>
      <c r="L9" s="14"/>
      <c r="M9" s="14"/>
      <c r="N9" s="16"/>
      <c r="O9" s="14"/>
      <c r="P9" s="15"/>
      <c r="Q9" s="14"/>
      <c r="R9" s="14"/>
      <c r="S9" s="16"/>
      <c r="T9" s="14"/>
      <c r="U9" s="15"/>
      <c r="V9" s="14"/>
      <c r="W9" s="14"/>
      <c r="X9" s="16"/>
      <c r="Y9" s="14"/>
      <c r="Z9" s="15"/>
      <c r="AA9" s="14"/>
      <c r="AB9" s="14"/>
      <c r="AC9" s="16"/>
      <c r="AD9" s="14"/>
      <c r="AE9" s="15"/>
      <c r="AF9" s="14"/>
      <c r="AG9" s="14"/>
      <c r="AH9" s="16"/>
      <c r="AI9" s="14"/>
      <c r="AJ9" s="15"/>
      <c r="AK9" s="14"/>
      <c r="AL9" s="14"/>
      <c r="AM9" s="16"/>
      <c r="AN9" s="14"/>
      <c r="AO9" s="15"/>
      <c r="AP9" s="14"/>
      <c r="AQ9" s="14"/>
      <c r="AR9" s="16"/>
      <c r="AS9" s="14"/>
      <c r="AT9" s="15"/>
      <c r="AU9" s="14"/>
      <c r="AV9" s="14"/>
      <c r="AW9" s="16"/>
      <c r="AX9" s="14"/>
      <c r="AY9" s="15"/>
      <c r="AZ9" s="14"/>
      <c r="BA9" s="14"/>
      <c r="BB9" s="16"/>
      <c r="BC9" s="14"/>
      <c r="BD9" s="15"/>
      <c r="BE9" s="14"/>
      <c r="BF9" s="14"/>
      <c r="BG9" s="16"/>
      <c r="BH9" s="14"/>
      <c r="BI9" s="15"/>
      <c r="BJ9" s="14"/>
      <c r="BK9" s="14"/>
      <c r="BL9" s="16"/>
      <c r="BM9" s="14"/>
      <c r="BN9" s="15"/>
      <c r="BO9" s="14"/>
      <c r="BP9" s="14"/>
      <c r="BQ9" s="16"/>
      <c r="BR9" s="14"/>
      <c r="BS9" s="15"/>
      <c r="BT9" s="14"/>
      <c r="BU9" s="14"/>
      <c r="BV9" s="16"/>
      <c r="BW9" s="14"/>
      <c r="BX9" s="15"/>
      <c r="BY9" s="14"/>
      <c r="BZ9" s="14"/>
      <c r="CA9" s="16"/>
      <c r="CB9" s="14"/>
      <c r="CC9" s="15"/>
      <c r="CD9" s="14"/>
      <c r="CE9" s="14"/>
      <c r="CF9" s="16"/>
      <c r="CG9" s="14"/>
      <c r="CH9" s="15"/>
      <c r="CI9" s="14"/>
      <c r="CJ9" s="14"/>
      <c r="CK9" s="16"/>
      <c r="CL9" s="14"/>
      <c r="CM9" s="15"/>
      <c r="CN9" s="14"/>
      <c r="CO9" s="14"/>
      <c r="CP9" s="16"/>
      <c r="CQ9" s="14"/>
      <c r="CR9" s="15"/>
      <c r="CS9" s="14"/>
      <c r="CT9" s="14"/>
      <c r="CU9" s="16"/>
      <c r="CV9" s="14"/>
      <c r="CW9" s="15"/>
      <c r="CX9" s="14"/>
      <c r="CY9" s="14"/>
      <c r="CZ9" s="16"/>
      <c r="DA9" s="14"/>
      <c r="DB9" s="15"/>
      <c r="DC9" s="14"/>
      <c r="DD9" s="14"/>
      <c r="DE9" s="16"/>
      <c r="DF9" s="14"/>
      <c r="DG9" s="15"/>
      <c r="DH9" s="14"/>
      <c r="DI9" s="14"/>
      <c r="DJ9" s="16"/>
      <c r="DK9" s="14"/>
      <c r="DL9" s="15"/>
      <c r="DM9" s="14"/>
      <c r="DN9" s="14"/>
      <c r="DO9" s="16"/>
      <c r="DP9" s="14"/>
      <c r="DQ9" s="15"/>
      <c r="DR9" s="14"/>
      <c r="DS9" s="14"/>
      <c r="DT9" s="16"/>
      <c r="DU9" s="14"/>
      <c r="DV9" s="15"/>
      <c r="DW9" s="14"/>
      <c r="DX9" s="14"/>
      <c r="DY9" s="16"/>
      <c r="DZ9" s="14"/>
      <c r="EA9" s="15"/>
      <c r="EB9" s="14"/>
      <c r="EC9" s="14"/>
      <c r="ED9" s="16"/>
      <c r="EE9" s="14"/>
      <c r="EF9" s="15"/>
      <c r="EG9" s="14"/>
      <c r="EH9" s="14"/>
      <c r="EI9" s="16"/>
      <c r="EJ9" s="14"/>
      <c r="EK9" s="15"/>
      <c r="EL9" s="14"/>
      <c r="EM9" s="14"/>
      <c r="EN9" s="16"/>
      <c r="EO9" s="14"/>
      <c r="EP9" s="15"/>
      <c r="EQ9" s="14"/>
      <c r="ER9" s="14"/>
      <c r="ES9" s="16"/>
      <c r="ET9" s="14"/>
      <c r="EU9" s="15"/>
      <c r="EV9" s="14"/>
      <c r="EW9" s="14"/>
      <c r="EX9" s="16"/>
      <c r="EY9" s="14"/>
      <c r="EZ9" s="15"/>
      <c r="FA9" s="14"/>
      <c r="FB9" s="14"/>
      <c r="FC9" s="16"/>
      <c r="FD9" s="14"/>
      <c r="FE9" s="15"/>
      <c r="FF9" s="14"/>
      <c r="FG9" s="14"/>
      <c r="FH9" s="16"/>
      <c r="FI9" s="14"/>
      <c r="FJ9" s="15"/>
      <c r="FK9" s="14"/>
      <c r="FL9" s="14"/>
      <c r="FM9" s="16"/>
      <c r="FN9" s="14"/>
      <c r="FO9" s="15"/>
      <c r="FP9" s="14"/>
      <c r="FQ9" s="14"/>
      <c r="FR9" s="16"/>
      <c r="FS9" s="14"/>
      <c r="FT9" s="15"/>
      <c r="FU9" s="14"/>
      <c r="FV9" s="14"/>
      <c r="FW9" s="16"/>
      <c r="FX9" s="14"/>
      <c r="FY9" s="15"/>
      <c r="FZ9" s="14"/>
      <c r="GA9" s="14"/>
      <c r="GB9" s="16"/>
      <c r="GC9" s="14"/>
      <c r="GD9" s="15"/>
      <c r="GE9" s="14"/>
      <c r="GF9" s="14"/>
      <c r="GG9" s="16"/>
      <c r="GH9" s="14"/>
      <c r="GI9" s="15"/>
      <c r="GJ9" s="14"/>
      <c r="GK9" s="14"/>
      <c r="GL9" s="16"/>
      <c r="GM9" s="14"/>
      <c r="GN9" s="15"/>
      <c r="GO9" s="14"/>
      <c r="GP9" s="14"/>
      <c r="GQ9" s="16"/>
      <c r="GR9" s="14"/>
      <c r="GS9" s="15"/>
      <c r="GT9" s="14"/>
      <c r="GU9" s="14"/>
      <c r="GV9" s="16"/>
      <c r="GW9" s="14"/>
      <c r="GX9" s="15"/>
      <c r="GY9" s="14"/>
      <c r="GZ9" s="14"/>
      <c r="HA9" s="16"/>
      <c r="HB9" s="14"/>
      <c r="HC9" s="15"/>
      <c r="HD9" s="14"/>
      <c r="HE9" s="14"/>
      <c r="HF9" s="16"/>
      <c r="HG9" s="14"/>
      <c r="HH9" s="15"/>
      <c r="HI9" s="14"/>
      <c r="HJ9" s="14"/>
      <c r="HK9" s="16"/>
      <c r="HL9" s="14"/>
      <c r="HM9" s="15"/>
      <c r="HN9" s="14"/>
      <c r="HO9" s="14"/>
      <c r="HP9" s="16"/>
      <c r="HQ9" s="14"/>
      <c r="HR9" s="15"/>
      <c r="HS9" s="14"/>
      <c r="HT9" s="14"/>
      <c r="HU9" s="16"/>
      <c r="HV9" s="14"/>
      <c r="HW9" s="15"/>
      <c r="HX9" s="14"/>
      <c r="HY9" s="14"/>
      <c r="HZ9" s="16"/>
      <c r="IA9" s="14"/>
      <c r="IB9" s="15"/>
      <c r="IC9" s="14"/>
      <c r="ID9" s="14"/>
      <c r="IE9" s="16"/>
      <c r="IF9" s="14"/>
      <c r="IG9" s="15"/>
      <c r="IH9" s="14"/>
      <c r="II9" s="14"/>
      <c r="IJ9" s="16"/>
      <c r="IK9" s="14"/>
      <c r="IL9" s="15"/>
      <c r="IM9" s="14"/>
      <c r="IN9" s="14"/>
      <c r="IO9" s="16"/>
    </row>
    <row r="10" spans="1:11" ht="15">
      <c r="A10" s="42">
        <v>1</v>
      </c>
      <c r="B10" s="40">
        <v>109</v>
      </c>
      <c r="C10" s="37">
        <v>10076559887</v>
      </c>
      <c r="D10" s="43" t="s">
        <v>34</v>
      </c>
      <c r="E10" s="38" t="s">
        <v>32</v>
      </c>
      <c r="F10" s="13" t="s">
        <v>21</v>
      </c>
      <c r="G10" s="29">
        <v>40</v>
      </c>
      <c r="H10" s="29">
        <v>40</v>
      </c>
      <c r="I10" s="29">
        <v>40</v>
      </c>
      <c r="J10" s="29">
        <v>32</v>
      </c>
      <c r="K10" s="46">
        <f>J10+I10+H10+G10</f>
        <v>152</v>
      </c>
    </row>
    <row r="11" spans="1:11" ht="15">
      <c r="A11" s="45">
        <v>2</v>
      </c>
      <c r="B11" s="41">
        <v>116</v>
      </c>
      <c r="C11" s="33">
        <v>10052982087</v>
      </c>
      <c r="D11" s="36" t="s">
        <v>29</v>
      </c>
      <c r="E11" s="35" t="s">
        <v>28</v>
      </c>
      <c r="F11" s="12" t="s">
        <v>21</v>
      </c>
      <c r="G11" s="31">
        <v>36</v>
      </c>
      <c r="H11" s="31">
        <v>36</v>
      </c>
      <c r="I11" s="31">
        <v>36</v>
      </c>
      <c r="J11" s="31">
        <v>40</v>
      </c>
      <c r="K11" s="46">
        <f>J11+I11+H11+G11</f>
        <v>148</v>
      </c>
    </row>
    <row r="12" spans="1:11" ht="15">
      <c r="A12" s="19">
        <v>3</v>
      </c>
      <c r="B12" s="41">
        <v>108</v>
      </c>
      <c r="C12" s="33">
        <v>10083214967</v>
      </c>
      <c r="D12" s="36" t="s">
        <v>22</v>
      </c>
      <c r="E12" s="35" t="s">
        <v>20</v>
      </c>
      <c r="F12" s="12" t="s">
        <v>21</v>
      </c>
      <c r="G12" s="31">
        <v>34</v>
      </c>
      <c r="H12" s="29">
        <v>38</v>
      </c>
      <c r="I12" s="29">
        <v>38</v>
      </c>
      <c r="J12" s="29">
        <v>34</v>
      </c>
      <c r="K12" s="46">
        <f>J12+I12+H12+G12</f>
        <v>144</v>
      </c>
    </row>
    <row r="13" spans="1:11" ht="15">
      <c r="A13" s="45">
        <v>4</v>
      </c>
      <c r="B13" s="41">
        <v>115</v>
      </c>
      <c r="C13" s="33">
        <v>10092945178</v>
      </c>
      <c r="D13" s="36" t="s">
        <v>30</v>
      </c>
      <c r="E13" s="35" t="s">
        <v>28</v>
      </c>
      <c r="F13" s="12" t="s">
        <v>21</v>
      </c>
      <c r="G13" s="29">
        <v>38</v>
      </c>
      <c r="H13" s="31">
        <v>32</v>
      </c>
      <c r="I13" s="31">
        <v>34</v>
      </c>
      <c r="J13" s="31">
        <v>36</v>
      </c>
      <c r="K13" s="46">
        <f>J13+I13+H13+G13</f>
        <v>140</v>
      </c>
    </row>
    <row r="14" spans="1:11" ht="15">
      <c r="A14" s="19">
        <v>5</v>
      </c>
      <c r="B14" s="41">
        <v>110</v>
      </c>
      <c r="C14" s="33">
        <v>10091867973</v>
      </c>
      <c r="D14" s="36" t="s">
        <v>33</v>
      </c>
      <c r="E14" s="35" t="s">
        <v>32</v>
      </c>
      <c r="F14" s="12" t="s">
        <v>21</v>
      </c>
      <c r="G14" s="29">
        <v>30</v>
      </c>
      <c r="H14" s="29">
        <v>34</v>
      </c>
      <c r="I14" s="29">
        <v>30</v>
      </c>
      <c r="J14" s="29">
        <v>38</v>
      </c>
      <c r="K14" s="46">
        <f>J14+I14+H14+G14</f>
        <v>132</v>
      </c>
    </row>
    <row r="15" spans="1:11" ht="15">
      <c r="A15" s="45">
        <v>6</v>
      </c>
      <c r="B15" s="41">
        <v>104</v>
      </c>
      <c r="C15" s="33">
        <v>10092626694</v>
      </c>
      <c r="D15" s="34" t="s">
        <v>23</v>
      </c>
      <c r="E15" s="35" t="s">
        <v>36</v>
      </c>
      <c r="F15" s="12" t="s">
        <v>21</v>
      </c>
      <c r="G15" s="31">
        <v>32</v>
      </c>
      <c r="H15" s="31">
        <v>30</v>
      </c>
      <c r="I15" s="31">
        <v>32</v>
      </c>
      <c r="J15" s="31"/>
      <c r="K15" s="46">
        <f>J15+I15+H15+G15</f>
        <v>94</v>
      </c>
    </row>
    <row r="16" spans="1:11" ht="15">
      <c r="A16" s="19"/>
      <c r="B16" s="41">
        <v>101</v>
      </c>
      <c r="C16" s="33">
        <v>10092627102</v>
      </c>
      <c r="D16" s="34" t="s">
        <v>38</v>
      </c>
      <c r="E16" s="35" t="s">
        <v>36</v>
      </c>
      <c r="F16" s="12" t="s">
        <v>21</v>
      </c>
      <c r="G16" s="31"/>
      <c r="H16" s="31"/>
      <c r="I16" s="31"/>
      <c r="J16" s="31"/>
      <c r="K16" s="31"/>
    </row>
    <row r="17" spans="1:11" ht="15">
      <c r="A17" s="45"/>
      <c r="B17" s="41">
        <v>102</v>
      </c>
      <c r="C17" s="33">
        <v>10106721808</v>
      </c>
      <c r="D17" s="34" t="s">
        <v>37</v>
      </c>
      <c r="E17" s="35" t="s">
        <v>36</v>
      </c>
      <c r="F17" s="12" t="s">
        <v>21</v>
      </c>
      <c r="G17" s="31"/>
      <c r="H17" s="31"/>
      <c r="I17" s="31"/>
      <c r="J17" s="31"/>
      <c r="K17" s="31"/>
    </row>
    <row r="18" spans="1:11" ht="15">
      <c r="A18" s="19"/>
      <c r="B18" s="41">
        <v>107</v>
      </c>
      <c r="C18" s="33">
        <v>10104974996</v>
      </c>
      <c r="D18" s="34" t="s">
        <v>35</v>
      </c>
      <c r="E18" s="35" t="s">
        <v>25</v>
      </c>
      <c r="F18" s="12" t="s">
        <v>21</v>
      </c>
      <c r="G18" s="31"/>
      <c r="H18" s="31"/>
      <c r="I18" s="31"/>
      <c r="J18" s="31"/>
      <c r="K18" s="31"/>
    </row>
    <row r="19" spans="1:11" ht="15">
      <c r="A19" s="19"/>
      <c r="B19" s="41">
        <v>114</v>
      </c>
      <c r="C19" s="33">
        <v>10106317236</v>
      </c>
      <c r="D19" s="36" t="s">
        <v>31</v>
      </c>
      <c r="E19" s="35" t="s">
        <v>8</v>
      </c>
      <c r="F19" s="12" t="s">
        <v>21</v>
      </c>
      <c r="G19" s="31"/>
      <c r="H19" s="31"/>
      <c r="I19" s="31"/>
      <c r="J19" s="31"/>
      <c r="K19" s="31"/>
    </row>
    <row r="20" spans="2:3" ht="15">
      <c r="B20" s="9"/>
      <c r="C20" s="10"/>
    </row>
    <row r="21" spans="2:4" ht="15">
      <c r="B21" s="26" t="s">
        <v>13</v>
      </c>
      <c r="C21" s="7"/>
      <c r="D21" s="8" t="s">
        <v>9</v>
      </c>
    </row>
    <row r="22" spans="2:4" ht="15">
      <c r="B22" s="26" t="s">
        <v>12</v>
      </c>
      <c r="C22" s="7"/>
      <c r="D22" s="6" t="s">
        <v>39</v>
      </c>
    </row>
    <row r="23" spans="2:4" ht="15">
      <c r="B23" s="26" t="s">
        <v>11</v>
      </c>
      <c r="C23" s="7"/>
      <c r="D23" s="6" t="s">
        <v>16</v>
      </c>
    </row>
    <row r="25" ht="15"/>
    <row r="26" ht="15"/>
    <row r="27" ht="15"/>
    <row r="28" ht="15"/>
  </sheetData>
  <sheetProtection/>
  <mergeCells count="4">
    <mergeCell ref="A1:H1"/>
    <mergeCell ref="A3:H3"/>
    <mergeCell ref="A5:H5"/>
    <mergeCell ref="B7:H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cp:lastPrinted>2019-05-27T06:05:13Z</cp:lastPrinted>
  <dcterms:created xsi:type="dcterms:W3CDTF">2016-06-03T11:04:02Z</dcterms:created>
  <dcterms:modified xsi:type="dcterms:W3CDTF">2020-07-08T14:42:43Z</dcterms:modified>
  <cp:category/>
  <cp:version/>
  <cp:contentType/>
  <cp:contentStatus/>
</cp:coreProperties>
</file>