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2"/>
  </bookViews>
  <sheets>
    <sheet name="I. etapa" sheetId="1" r:id="rId1"/>
    <sheet name="II. etapa" sheetId="2" r:id="rId2"/>
    <sheet name="Po II. etapě" sheetId="3" r:id="rId3"/>
  </sheets>
  <definedNames/>
  <calcPr fullCalcOnLoad="1"/>
</workbook>
</file>

<file path=xl/sharedStrings.xml><?xml version="1.0" encoding="utf-8"?>
<sst xmlns="http://schemas.openxmlformats.org/spreadsheetml/2006/main" count="286" uniqueCount="61">
  <si>
    <t>Jméno</t>
  </si>
  <si>
    <t>Klub</t>
  </si>
  <si>
    <t>I.</t>
  </si>
  <si>
    <t>II.</t>
  </si>
  <si>
    <t>III.</t>
  </si>
  <si>
    <t>IV.</t>
  </si>
  <si>
    <t>Okruhy</t>
  </si>
  <si>
    <t>Pořadí</t>
  </si>
  <si>
    <t>TJ Favorit Brno</t>
  </si>
  <si>
    <t>V.</t>
  </si>
  <si>
    <t>Ředitel závodu:</t>
  </si>
  <si>
    <t>Hlavní rozhodčí:</t>
  </si>
  <si>
    <t>Pořadatel:</t>
  </si>
  <si>
    <t>100 + 1 kolo</t>
  </si>
  <si>
    <t>čas:</t>
  </si>
  <si>
    <t>Mgr. Lukáš PETR</t>
  </si>
  <si>
    <t>Celkem</t>
  </si>
  <si>
    <t>Kategorie</t>
  </si>
  <si>
    <t>Et. body</t>
  </si>
  <si>
    <t>UCI ID</t>
  </si>
  <si>
    <t>TUFO PARDUS Prostějov z.s.</t>
  </si>
  <si>
    <t>St. číslo</t>
  </si>
  <si>
    <t>CyS Akadémia Petra Sagana</t>
  </si>
  <si>
    <t>TJ FAVORIT BRNO</t>
  </si>
  <si>
    <t>Richard KRATOCHVÍL</t>
  </si>
  <si>
    <t>7. - 9. 7. 2020</t>
  </si>
  <si>
    <r>
      <t xml:space="preserve">VÝSLEDKOVÁ LISTINA - I. etapa          </t>
    </r>
    <r>
      <rPr>
        <b/>
        <sz val="10"/>
        <rFont val="Arial CE"/>
        <family val="0"/>
      </rPr>
      <t>(7. 7. 2020)</t>
    </r>
  </si>
  <si>
    <t>F*ML</t>
  </si>
  <si>
    <t>Adéla BĚLOBRADIČOVÁ</t>
  </si>
  <si>
    <t>Sportcomplex Břeclav</t>
  </si>
  <si>
    <t>Ema BENEŠOVÁ</t>
  </si>
  <si>
    <t>F*ŽS</t>
  </si>
  <si>
    <t>Beáta HERMANOVÁ</t>
  </si>
  <si>
    <t>Sára HRUZOVÁ</t>
  </si>
  <si>
    <t>Veronika JADRNÁ</t>
  </si>
  <si>
    <t>Stanislava SIKELOVÁ</t>
  </si>
  <si>
    <t>Elen LAZAROVÁ</t>
  </si>
  <si>
    <t>Karolína RICHTEROVÁ</t>
  </si>
  <si>
    <t>Alice MIKULÁŠKOVÁ</t>
  </si>
  <si>
    <t>Martina ŠTEFANOVÁ</t>
  </si>
  <si>
    <t>F*KAD</t>
  </si>
  <si>
    <t>Veronika ZOUBKOVÁ</t>
  </si>
  <si>
    <t>Adéla HERMANOVÁ</t>
  </si>
  <si>
    <t>Natálie MIKŠANÍKOVÁ</t>
  </si>
  <si>
    <t>Michaela HŘEBAČKOVÁ</t>
  </si>
  <si>
    <t>Michaela POULOVÁ</t>
  </si>
  <si>
    <t>Barbora NĚMCOVÁ</t>
  </si>
  <si>
    <t>Terézia CIRIAKOVÁ</t>
  </si>
  <si>
    <t>CK Epic Dohňany</t>
  </si>
  <si>
    <t>Ivona PAVLISOVÁ</t>
  </si>
  <si>
    <t>Simona BODORÍKOVÁ</t>
  </si>
  <si>
    <t>Klára TARABOVÁ</t>
  </si>
  <si>
    <t>Patricie MÜLLEROVÁ</t>
  </si>
  <si>
    <t>Roman Kreuziger Cycling Academy</t>
  </si>
  <si>
    <t>Kateřina ČERNÁ</t>
  </si>
  <si>
    <t>Sára Kateřina PETERKOVÁ</t>
  </si>
  <si>
    <t>DUKLA  PRAHA</t>
  </si>
  <si>
    <t>Adéla MARKOVÁ</t>
  </si>
  <si>
    <t>Žákyně + kadetky</t>
  </si>
  <si>
    <r>
      <t xml:space="preserve">VÝSLEDKOVÁ LISTINA - II. etapa          </t>
    </r>
    <r>
      <rPr>
        <b/>
        <sz val="10"/>
        <rFont val="Arial CE"/>
        <family val="0"/>
      </rPr>
      <t>(7. 7. 2020)</t>
    </r>
  </si>
  <si>
    <r>
      <t xml:space="preserve">VÝSLEDKOVÁ LISTINA - po II. etapě          </t>
    </r>
    <r>
      <rPr>
        <b/>
        <sz val="10"/>
        <rFont val="Arial CE"/>
        <family val="0"/>
      </rPr>
      <t>(7. 7. 2020)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</si>
</sst>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00"/>
    <numFmt numFmtId="166" formatCode="0.0000"/>
    <numFmt numFmtId="167" formatCode="0.0"/>
    <numFmt numFmtId="168" formatCode="[$-405]dddd\ 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b/>
      <sz val="20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i/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8" fillId="33" borderId="11" xfId="0" applyFont="1" applyFill="1" applyBorder="1" applyAlignment="1">
      <alignment horizontal="center" vertical="center" textRotation="180"/>
    </xf>
    <xf numFmtId="0" fontId="8" fillId="33" borderId="12" xfId="0" applyFont="1" applyFill="1" applyBorder="1" applyAlignment="1">
      <alignment horizontal="center" vertical="center" textRotation="180"/>
    </xf>
    <xf numFmtId="0" fontId="8" fillId="33" borderId="13" xfId="0" applyFont="1" applyFill="1" applyBorder="1" applyAlignment="1">
      <alignment horizontal="center" vertical="center" textRotation="180"/>
    </xf>
    <xf numFmtId="0" fontId="8" fillId="33" borderId="14" xfId="0" applyFont="1" applyFill="1" applyBorder="1" applyAlignment="1">
      <alignment horizontal="center" vertical="center" textRotation="180"/>
    </xf>
    <xf numFmtId="49" fontId="30" fillId="0" borderId="0" xfId="0" applyNumberFormat="1" applyFont="1" applyFill="1" applyBorder="1" applyAlignment="1">
      <alignment horizontal="left" vertical="center"/>
    </xf>
    <xf numFmtId="0" fontId="52" fillId="0" borderId="15" xfId="0" applyFont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8" fillId="0" borderId="19" xfId="0" applyFont="1" applyFill="1" applyBorder="1" applyAlignment="1">
      <alignment horizontal="center" vertical="center" textRotation="180"/>
    </xf>
    <xf numFmtId="0" fontId="8" fillId="0" borderId="20" xfId="0" applyFont="1" applyFill="1" applyBorder="1" applyAlignment="1">
      <alignment horizontal="center" vertical="center" textRotation="180"/>
    </xf>
    <xf numFmtId="0" fontId="8" fillId="33" borderId="21" xfId="0" applyFont="1" applyFill="1" applyBorder="1" applyAlignment="1">
      <alignment horizontal="center" vertical="center" textRotation="180"/>
    </xf>
    <xf numFmtId="0" fontId="11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textRotation="180"/>
    </xf>
    <xf numFmtId="0" fontId="8" fillId="0" borderId="24" xfId="0" applyFont="1" applyFill="1" applyBorder="1" applyAlignment="1">
      <alignment horizontal="center" vertical="center" textRotation="180"/>
    </xf>
    <xf numFmtId="0" fontId="8" fillId="0" borderId="25" xfId="0" applyFont="1" applyFill="1" applyBorder="1" applyAlignment="1">
      <alignment horizontal="center" vertical="center" textRotation="180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textRotation="180"/>
    </xf>
    <xf numFmtId="0" fontId="8" fillId="0" borderId="28" xfId="0" applyFont="1" applyFill="1" applyBorder="1" applyAlignment="1">
      <alignment horizontal="center" vertical="center" textRotation="180"/>
    </xf>
    <xf numFmtId="0" fontId="8" fillId="0" borderId="18" xfId="0" applyFont="1" applyFill="1" applyBorder="1" applyAlignment="1">
      <alignment horizontal="center" vertical="center" textRotation="180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8" fillId="33" borderId="30" xfId="0" applyFont="1" applyFill="1" applyBorder="1" applyAlignment="1">
      <alignment horizontal="center" vertical="center" textRotation="180"/>
    </xf>
    <xf numFmtId="0" fontId="11" fillId="33" borderId="1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8" fillId="0" borderId="17" xfId="0" applyFont="1" applyFill="1" applyBorder="1" applyAlignment="1">
      <alignment horizontal="center" vertical="center" textRotation="180"/>
    </xf>
    <xf numFmtId="0" fontId="54" fillId="0" borderId="17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39</xdr:row>
      <xdr:rowOff>142875</xdr:rowOff>
    </xdr:from>
    <xdr:to>
      <xdr:col>14</xdr:col>
      <xdr:colOff>66675</xdr:colOff>
      <xdr:row>45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48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39</xdr:row>
      <xdr:rowOff>142875</xdr:rowOff>
    </xdr:from>
    <xdr:to>
      <xdr:col>15</xdr:col>
      <xdr:colOff>66675</xdr:colOff>
      <xdr:row>45</xdr:row>
      <xdr:rowOff>66675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848600"/>
          <a:ext cx="64579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37</xdr:row>
      <xdr:rowOff>133350</xdr:rowOff>
    </xdr:from>
    <xdr:to>
      <xdr:col>9</xdr:col>
      <xdr:colOff>19050</xdr:colOff>
      <xdr:row>42</xdr:row>
      <xdr:rowOff>114300</xdr:rowOff>
    </xdr:to>
    <xdr:pic>
      <xdr:nvPicPr>
        <xdr:cNvPr id="1" name="Obrázek 2" descr="Lišta partneř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58075"/>
          <a:ext cx="5629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"/>
  <sheetViews>
    <sheetView zoomScale="110" zoomScaleNormal="110" zoomScalePageLayoutView="0" workbookViewId="0" topLeftCell="A1">
      <selection activeCell="D21" sqref="D21"/>
    </sheetView>
  </sheetViews>
  <sheetFormatPr defaultColWidth="9.140625" defaultRowHeight="15"/>
  <cols>
    <col min="1" max="1" width="3.140625" style="4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10" width="2.8515625" style="0" customWidth="1"/>
    <col min="11" max="11" width="2.8515625" style="0" hidden="1" customWidth="1"/>
    <col min="12" max="12" width="3.140625" style="0" customWidth="1"/>
    <col min="13" max="13" width="2.8515625" style="0" customWidth="1"/>
    <col min="14" max="14" width="2.8515625" style="4" customWidth="1"/>
  </cols>
  <sheetData>
    <row r="1" spans="1:14" ht="31.5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41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>
      <c r="A5" s="41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/>
      <c r="B7" s="38" t="s">
        <v>58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255" s="14" customFormat="1" ht="42" customHeight="1" thickBot="1">
      <c r="A9" s="16" t="s">
        <v>7</v>
      </c>
      <c r="B9" s="33" t="s">
        <v>21</v>
      </c>
      <c r="C9" s="34" t="s">
        <v>19</v>
      </c>
      <c r="D9" s="34" t="s">
        <v>0</v>
      </c>
      <c r="E9" s="34" t="s">
        <v>1</v>
      </c>
      <c r="F9" s="35" t="s">
        <v>17</v>
      </c>
      <c r="G9" s="18" t="s">
        <v>2</v>
      </c>
      <c r="H9" s="18" t="s">
        <v>3</v>
      </c>
      <c r="I9" s="18" t="s">
        <v>4</v>
      </c>
      <c r="J9" s="18" t="s">
        <v>5</v>
      </c>
      <c r="K9" s="19" t="s">
        <v>9</v>
      </c>
      <c r="L9" s="16" t="s">
        <v>16</v>
      </c>
      <c r="M9" s="17" t="s">
        <v>6</v>
      </c>
      <c r="N9" s="16" t="s">
        <v>18</v>
      </c>
      <c r="O9" s="26"/>
      <c r="P9" s="11"/>
      <c r="Q9" s="12"/>
      <c r="R9" s="11"/>
      <c r="S9" s="11"/>
      <c r="T9" s="13"/>
      <c r="U9" s="11"/>
      <c r="V9" s="12"/>
      <c r="W9" s="11"/>
      <c r="X9" s="11"/>
      <c r="Y9" s="13"/>
      <c r="Z9" s="11"/>
      <c r="AA9" s="12"/>
      <c r="AB9" s="11"/>
      <c r="AC9" s="11"/>
      <c r="AD9" s="13"/>
      <c r="AE9" s="11"/>
      <c r="AF9" s="12"/>
      <c r="AG9" s="11"/>
      <c r="AH9" s="11"/>
      <c r="AI9" s="13"/>
      <c r="AJ9" s="11"/>
      <c r="AK9" s="12"/>
      <c r="AL9" s="11"/>
      <c r="AM9" s="11"/>
      <c r="AN9" s="13"/>
      <c r="AO9" s="11"/>
      <c r="AP9" s="12"/>
      <c r="AQ9" s="11"/>
      <c r="AR9" s="11"/>
      <c r="AS9" s="13"/>
      <c r="AT9" s="11"/>
      <c r="AU9" s="12"/>
      <c r="AV9" s="11"/>
      <c r="AW9" s="11"/>
      <c r="AX9" s="13"/>
      <c r="AY9" s="11"/>
      <c r="AZ9" s="12"/>
      <c r="BA9" s="11"/>
      <c r="BB9" s="11"/>
      <c r="BC9" s="13"/>
      <c r="BD9" s="11"/>
      <c r="BE9" s="12"/>
      <c r="BF9" s="11"/>
      <c r="BG9" s="11"/>
      <c r="BH9" s="13"/>
      <c r="BI9" s="11"/>
      <c r="BJ9" s="12"/>
      <c r="BK9" s="11"/>
      <c r="BL9" s="11"/>
      <c r="BM9" s="13"/>
      <c r="BN9" s="11"/>
      <c r="BO9" s="12"/>
      <c r="BP9" s="11"/>
      <c r="BQ9" s="11"/>
      <c r="BR9" s="13"/>
      <c r="BS9" s="11"/>
      <c r="BT9" s="12"/>
      <c r="BU9" s="11"/>
      <c r="BV9" s="11"/>
      <c r="BW9" s="13"/>
      <c r="BX9" s="11"/>
      <c r="BY9" s="12"/>
      <c r="BZ9" s="11"/>
      <c r="CA9" s="11"/>
      <c r="CB9" s="13"/>
      <c r="CC9" s="11"/>
      <c r="CD9" s="12"/>
      <c r="CE9" s="11"/>
      <c r="CF9" s="11"/>
      <c r="CG9" s="13"/>
      <c r="CH9" s="11"/>
      <c r="CI9" s="12"/>
      <c r="CJ9" s="11"/>
      <c r="CK9" s="11"/>
      <c r="CL9" s="13"/>
      <c r="CM9" s="11"/>
      <c r="CN9" s="12"/>
      <c r="CO9" s="11"/>
      <c r="CP9" s="11"/>
      <c r="CQ9" s="13"/>
      <c r="CR9" s="11"/>
      <c r="CS9" s="12"/>
      <c r="CT9" s="11"/>
      <c r="CU9" s="11"/>
      <c r="CV9" s="13"/>
      <c r="CW9" s="11"/>
      <c r="CX9" s="12"/>
      <c r="CY9" s="11"/>
      <c r="CZ9" s="11"/>
      <c r="DA9" s="13"/>
      <c r="DB9" s="11"/>
      <c r="DC9" s="12"/>
      <c r="DD9" s="11"/>
      <c r="DE9" s="11"/>
      <c r="DF9" s="13"/>
      <c r="DG9" s="11"/>
      <c r="DH9" s="12"/>
      <c r="DI9" s="11"/>
      <c r="DJ9" s="11"/>
      <c r="DK9" s="13"/>
      <c r="DL9" s="11"/>
      <c r="DM9" s="12"/>
      <c r="DN9" s="11"/>
      <c r="DO9" s="11"/>
      <c r="DP9" s="13"/>
      <c r="DQ9" s="11"/>
      <c r="DR9" s="12"/>
      <c r="DS9" s="11"/>
      <c r="DT9" s="11"/>
      <c r="DU9" s="13"/>
      <c r="DV9" s="11"/>
      <c r="DW9" s="12"/>
      <c r="DX9" s="11"/>
      <c r="DY9" s="11"/>
      <c r="DZ9" s="13"/>
      <c r="EA9" s="11"/>
      <c r="EB9" s="12"/>
      <c r="EC9" s="11"/>
      <c r="ED9" s="11"/>
      <c r="EE9" s="13"/>
      <c r="EF9" s="11"/>
      <c r="EG9" s="12"/>
      <c r="EH9" s="11"/>
      <c r="EI9" s="11"/>
      <c r="EJ9" s="13"/>
      <c r="EK9" s="11"/>
      <c r="EL9" s="12"/>
      <c r="EM9" s="11"/>
      <c r="EN9" s="11"/>
      <c r="EO9" s="13"/>
      <c r="EP9" s="11"/>
      <c r="EQ9" s="12"/>
      <c r="ER9" s="11"/>
      <c r="ES9" s="11"/>
      <c r="ET9" s="13"/>
      <c r="EU9" s="11"/>
      <c r="EV9" s="12"/>
      <c r="EW9" s="11"/>
      <c r="EX9" s="11"/>
      <c r="EY9" s="13"/>
      <c r="EZ9" s="11"/>
      <c r="FA9" s="12"/>
      <c r="FB9" s="11"/>
      <c r="FC9" s="11"/>
      <c r="FD9" s="13"/>
      <c r="FE9" s="11"/>
      <c r="FF9" s="12"/>
      <c r="FG9" s="11"/>
      <c r="FH9" s="11"/>
      <c r="FI9" s="13"/>
      <c r="FJ9" s="11"/>
      <c r="FK9" s="12"/>
      <c r="FL9" s="11"/>
      <c r="FM9" s="11"/>
      <c r="FN9" s="13"/>
      <c r="FO9" s="11"/>
      <c r="FP9" s="12"/>
      <c r="FQ9" s="11"/>
      <c r="FR9" s="11"/>
      <c r="FS9" s="13"/>
      <c r="FT9" s="11"/>
      <c r="FU9" s="12"/>
      <c r="FV9" s="11"/>
      <c r="FW9" s="11"/>
      <c r="FX9" s="13"/>
      <c r="FY9" s="11"/>
      <c r="FZ9" s="12"/>
      <c r="GA9" s="11"/>
      <c r="GB9" s="11"/>
      <c r="GC9" s="13"/>
      <c r="GD9" s="11"/>
      <c r="GE9" s="12"/>
      <c r="GF9" s="11"/>
      <c r="GG9" s="11"/>
      <c r="GH9" s="13"/>
      <c r="GI9" s="11"/>
      <c r="GJ9" s="12"/>
      <c r="GK9" s="11"/>
      <c r="GL9" s="11"/>
      <c r="GM9" s="13"/>
      <c r="GN9" s="11"/>
      <c r="GO9" s="12"/>
      <c r="GP9" s="11"/>
      <c r="GQ9" s="11"/>
      <c r="GR9" s="13"/>
      <c r="GS9" s="11"/>
      <c r="GT9" s="12"/>
      <c r="GU9" s="11"/>
      <c r="GV9" s="11"/>
      <c r="GW9" s="13"/>
      <c r="GX9" s="11"/>
      <c r="GY9" s="12"/>
      <c r="GZ9" s="11"/>
      <c r="HA9" s="11"/>
      <c r="HB9" s="13"/>
      <c r="HC9" s="11"/>
      <c r="HD9" s="12"/>
      <c r="HE9" s="11"/>
      <c r="HF9" s="11"/>
      <c r="HG9" s="13"/>
      <c r="HH9" s="11"/>
      <c r="HI9" s="12"/>
      <c r="HJ9" s="11"/>
      <c r="HK9" s="11"/>
      <c r="HL9" s="13"/>
      <c r="HM9" s="11"/>
      <c r="HN9" s="12"/>
      <c r="HO9" s="11"/>
      <c r="HP9" s="11"/>
      <c r="HQ9" s="13"/>
      <c r="HR9" s="11"/>
      <c r="HS9" s="12"/>
      <c r="HT9" s="11"/>
      <c r="HU9" s="11"/>
      <c r="HV9" s="13"/>
      <c r="HW9" s="11"/>
      <c r="HX9" s="12"/>
      <c r="HY9" s="11"/>
      <c r="HZ9" s="11"/>
      <c r="IA9" s="13"/>
      <c r="IB9" s="11"/>
      <c r="IC9" s="12"/>
      <c r="ID9" s="11"/>
      <c r="IE9" s="11"/>
      <c r="IF9" s="13"/>
      <c r="IG9" s="11"/>
      <c r="IH9" s="12"/>
      <c r="II9" s="11"/>
      <c r="IJ9" s="11"/>
      <c r="IK9" s="13"/>
      <c r="IL9" s="11"/>
      <c r="IM9" s="12"/>
      <c r="IN9" s="11"/>
      <c r="IO9" s="11"/>
      <c r="IP9" s="13"/>
      <c r="IQ9" s="11"/>
      <c r="IR9" s="12"/>
      <c r="IS9" s="11"/>
      <c r="IT9" s="11"/>
      <c r="IU9" s="13"/>
    </row>
    <row r="10" spans="1:14" ht="15">
      <c r="A10" s="31">
        <v>1</v>
      </c>
      <c r="B10" s="27">
        <v>105</v>
      </c>
      <c r="C10" s="27">
        <v>10047400749</v>
      </c>
      <c r="D10" s="28" t="s">
        <v>52</v>
      </c>
      <c r="E10" s="29" t="s">
        <v>20</v>
      </c>
      <c r="F10" s="10" t="s">
        <v>40</v>
      </c>
      <c r="G10" s="21">
        <v>2</v>
      </c>
      <c r="H10" s="21"/>
      <c r="I10" s="21">
        <v>5</v>
      </c>
      <c r="J10" s="21">
        <v>10</v>
      </c>
      <c r="K10" s="21"/>
      <c r="L10" s="22">
        <f>SUM(G10,H10,I10,J10)</f>
        <v>17</v>
      </c>
      <c r="M10" s="23"/>
      <c r="N10" s="23">
        <v>40</v>
      </c>
    </row>
    <row r="11" spans="1:14" ht="15">
      <c r="A11" s="36">
        <v>2</v>
      </c>
      <c r="B11" s="27">
        <v>102</v>
      </c>
      <c r="C11" s="27">
        <v>10047405904</v>
      </c>
      <c r="D11" s="28" t="s">
        <v>55</v>
      </c>
      <c r="E11" s="29" t="s">
        <v>53</v>
      </c>
      <c r="F11" s="10" t="s">
        <v>40</v>
      </c>
      <c r="G11" s="24">
        <v>5</v>
      </c>
      <c r="H11" s="24"/>
      <c r="I11" s="24"/>
      <c r="J11" s="24">
        <v>6</v>
      </c>
      <c r="K11" s="24"/>
      <c r="L11" s="22">
        <f>SUM(G11,H11,I11,J11)</f>
        <v>11</v>
      </c>
      <c r="M11" s="25"/>
      <c r="N11" s="25">
        <v>38</v>
      </c>
    </row>
    <row r="12" spans="1:14" ht="15">
      <c r="A12" s="37">
        <v>3</v>
      </c>
      <c r="B12" s="27">
        <v>101</v>
      </c>
      <c r="C12" s="27">
        <v>10047334667</v>
      </c>
      <c r="D12" s="28" t="s">
        <v>57</v>
      </c>
      <c r="E12" s="29" t="s">
        <v>56</v>
      </c>
      <c r="F12" s="10" t="s">
        <v>40</v>
      </c>
      <c r="G12" s="24">
        <v>1</v>
      </c>
      <c r="H12" s="24">
        <v>2</v>
      </c>
      <c r="I12" s="24">
        <v>2</v>
      </c>
      <c r="J12" s="24">
        <v>4</v>
      </c>
      <c r="K12" s="24"/>
      <c r="L12" s="22">
        <f>SUM(G12,H12,I12,J12)</f>
        <v>9</v>
      </c>
      <c r="M12" s="25"/>
      <c r="N12" s="23">
        <v>36</v>
      </c>
    </row>
    <row r="13" spans="1:14" ht="15">
      <c r="A13" s="36">
        <v>4</v>
      </c>
      <c r="B13" s="27">
        <v>112</v>
      </c>
      <c r="C13" s="27">
        <v>10047310318</v>
      </c>
      <c r="D13" s="30" t="s">
        <v>45</v>
      </c>
      <c r="E13" s="29" t="s">
        <v>29</v>
      </c>
      <c r="F13" s="10" t="s">
        <v>40</v>
      </c>
      <c r="G13" s="24">
        <v>3</v>
      </c>
      <c r="H13" s="24">
        <v>3</v>
      </c>
      <c r="I13" s="24">
        <v>1</v>
      </c>
      <c r="J13" s="24">
        <v>2</v>
      </c>
      <c r="K13" s="24"/>
      <c r="L13" s="22">
        <f>SUM(G13,H13,I13,J13)</f>
        <v>9</v>
      </c>
      <c r="M13" s="25"/>
      <c r="N13" s="25">
        <v>34</v>
      </c>
    </row>
    <row r="14" spans="1:14" ht="15">
      <c r="A14" s="37">
        <v>5</v>
      </c>
      <c r="B14" s="27">
        <v>106</v>
      </c>
      <c r="C14" s="27">
        <v>10046079832</v>
      </c>
      <c r="D14" s="30" t="s">
        <v>51</v>
      </c>
      <c r="E14" s="29" t="s">
        <v>48</v>
      </c>
      <c r="F14" s="10" t="s">
        <v>40</v>
      </c>
      <c r="G14" s="24"/>
      <c r="H14" s="24">
        <v>5</v>
      </c>
      <c r="I14" s="24"/>
      <c r="J14" s="24"/>
      <c r="K14" s="24"/>
      <c r="L14" s="22">
        <f>SUM(G14,H14,I14,J14)</f>
        <v>5</v>
      </c>
      <c r="M14" s="25"/>
      <c r="N14" s="23">
        <v>32</v>
      </c>
    </row>
    <row r="15" spans="1:14" ht="15">
      <c r="A15" s="36">
        <v>6</v>
      </c>
      <c r="B15" s="27">
        <v>110</v>
      </c>
      <c r="C15" s="27">
        <v>10047309914</v>
      </c>
      <c r="D15" s="30" t="s">
        <v>46</v>
      </c>
      <c r="E15" s="29" t="s">
        <v>29</v>
      </c>
      <c r="F15" s="10" t="s">
        <v>40</v>
      </c>
      <c r="G15" s="24"/>
      <c r="H15" s="24"/>
      <c r="I15" s="24">
        <v>3</v>
      </c>
      <c r="J15" s="24"/>
      <c r="K15" s="24"/>
      <c r="L15" s="22">
        <f>SUM(G15:J15)</f>
        <v>3</v>
      </c>
      <c r="M15" s="25"/>
      <c r="N15" s="25">
        <v>30</v>
      </c>
    </row>
    <row r="16" spans="1:14" ht="15">
      <c r="A16" s="37">
        <v>7</v>
      </c>
      <c r="B16" s="27">
        <v>108</v>
      </c>
      <c r="C16" s="27">
        <v>10055023535</v>
      </c>
      <c r="D16" s="30" t="s">
        <v>49</v>
      </c>
      <c r="E16" s="29" t="s">
        <v>48</v>
      </c>
      <c r="F16" s="10" t="s">
        <v>40</v>
      </c>
      <c r="G16" s="24"/>
      <c r="H16" s="24">
        <v>1</v>
      </c>
      <c r="I16" s="24"/>
      <c r="J16" s="24"/>
      <c r="K16" s="24"/>
      <c r="L16" s="22">
        <f>SUM(G16,H16,I16,J16)</f>
        <v>1</v>
      </c>
      <c r="M16" s="25"/>
      <c r="N16" s="25">
        <v>28</v>
      </c>
    </row>
    <row r="17" spans="1:14" ht="15">
      <c r="A17" s="32"/>
      <c r="B17" s="27">
        <v>152</v>
      </c>
      <c r="C17" s="27">
        <v>10094164853</v>
      </c>
      <c r="D17" s="28" t="s">
        <v>39</v>
      </c>
      <c r="E17" s="29" t="s">
        <v>23</v>
      </c>
      <c r="F17" s="10" t="s">
        <v>31</v>
      </c>
      <c r="G17" s="24"/>
      <c r="H17" s="24"/>
      <c r="I17" s="24"/>
      <c r="J17" s="24"/>
      <c r="K17" s="24"/>
      <c r="L17" s="22">
        <f>SUM(G17,H17,I17,J17)</f>
        <v>0</v>
      </c>
      <c r="M17" s="25"/>
      <c r="N17" s="25"/>
    </row>
    <row r="18" spans="1:14" ht="15">
      <c r="A18" s="32"/>
      <c r="B18" s="27">
        <v>153</v>
      </c>
      <c r="C18" s="27">
        <v>10092625785</v>
      </c>
      <c r="D18" s="28" t="s">
        <v>38</v>
      </c>
      <c r="E18" s="29" t="s">
        <v>23</v>
      </c>
      <c r="F18" s="10" t="s">
        <v>31</v>
      </c>
      <c r="G18" s="24"/>
      <c r="H18" s="24"/>
      <c r="I18" s="24"/>
      <c r="J18" s="24"/>
      <c r="K18" s="24"/>
      <c r="L18" s="22">
        <f>SUM(G18,H18,I18,J18)</f>
        <v>0</v>
      </c>
      <c r="M18" s="25"/>
      <c r="N18" s="25"/>
    </row>
    <row r="19" spans="1:14" ht="15">
      <c r="A19" s="32"/>
      <c r="B19" s="27">
        <v>154</v>
      </c>
      <c r="C19" s="27">
        <v>10093317216</v>
      </c>
      <c r="D19" s="28" t="s">
        <v>37</v>
      </c>
      <c r="E19" s="29" t="s">
        <v>20</v>
      </c>
      <c r="F19" s="10" t="s">
        <v>31</v>
      </c>
      <c r="G19" s="24"/>
      <c r="H19" s="24"/>
      <c r="I19" s="24"/>
      <c r="J19" s="24"/>
      <c r="K19" s="24"/>
      <c r="L19" s="22">
        <f aca="true" t="shared" si="0" ref="L19:L33">SUM(G19:J19)</f>
        <v>0</v>
      </c>
      <c r="M19" s="25"/>
      <c r="N19" s="25"/>
    </row>
    <row r="20" spans="1:14" ht="15">
      <c r="A20" s="32"/>
      <c r="B20" s="27">
        <v>155</v>
      </c>
      <c r="C20" s="27">
        <v>10092873844</v>
      </c>
      <c r="D20" s="28" t="s">
        <v>36</v>
      </c>
      <c r="E20" s="29" t="s">
        <v>23</v>
      </c>
      <c r="F20" s="10" t="s">
        <v>31</v>
      </c>
      <c r="G20" s="24"/>
      <c r="H20" s="24"/>
      <c r="I20" s="24"/>
      <c r="J20" s="24"/>
      <c r="K20" s="24"/>
      <c r="L20" s="22">
        <f t="shared" si="0"/>
        <v>0</v>
      </c>
      <c r="M20" s="25"/>
      <c r="N20" s="25"/>
    </row>
    <row r="21" spans="1:14" ht="15">
      <c r="A21" s="32"/>
      <c r="B21" s="27">
        <v>156</v>
      </c>
      <c r="C21" s="27">
        <v>10091868478</v>
      </c>
      <c r="D21" s="30" t="s">
        <v>35</v>
      </c>
      <c r="E21" s="29" t="s">
        <v>22</v>
      </c>
      <c r="F21" s="10" t="s">
        <v>31</v>
      </c>
      <c r="G21" s="24"/>
      <c r="H21" s="24"/>
      <c r="I21" s="24"/>
      <c r="J21" s="24"/>
      <c r="K21" s="24"/>
      <c r="L21" s="22">
        <f t="shared" si="0"/>
        <v>0</v>
      </c>
      <c r="M21" s="25"/>
      <c r="N21" s="25"/>
    </row>
    <row r="22" spans="1:14" ht="15">
      <c r="A22" s="32"/>
      <c r="B22" s="27">
        <v>158</v>
      </c>
      <c r="C22" s="27">
        <v>10047388726</v>
      </c>
      <c r="D22" s="28" t="s">
        <v>34</v>
      </c>
      <c r="E22" s="29" t="s">
        <v>29</v>
      </c>
      <c r="F22" s="10" t="s">
        <v>31</v>
      </c>
      <c r="G22" s="24"/>
      <c r="H22" s="24"/>
      <c r="I22" s="24"/>
      <c r="J22" s="24"/>
      <c r="K22" s="24"/>
      <c r="L22" s="22">
        <f t="shared" si="0"/>
        <v>0</v>
      </c>
      <c r="M22" s="25"/>
      <c r="N22" s="25"/>
    </row>
    <row r="23" spans="1:14" ht="15">
      <c r="A23" s="32"/>
      <c r="B23" s="27">
        <v>159</v>
      </c>
      <c r="C23" s="27">
        <v>10097989784</v>
      </c>
      <c r="D23" s="28" t="s">
        <v>33</v>
      </c>
      <c r="E23" s="29" t="s">
        <v>29</v>
      </c>
      <c r="F23" s="10" t="s">
        <v>31</v>
      </c>
      <c r="G23" s="24"/>
      <c r="H23" s="24"/>
      <c r="I23" s="24"/>
      <c r="J23" s="24"/>
      <c r="K23" s="24"/>
      <c r="L23" s="22">
        <f t="shared" si="0"/>
        <v>0</v>
      </c>
      <c r="M23" s="25"/>
      <c r="N23" s="25"/>
    </row>
    <row r="24" spans="1:14" ht="15">
      <c r="A24" s="32"/>
      <c r="B24" s="27">
        <v>160</v>
      </c>
      <c r="C24" s="27">
        <v>10072551031</v>
      </c>
      <c r="D24" s="28" t="s">
        <v>32</v>
      </c>
      <c r="E24" s="29" t="s">
        <v>29</v>
      </c>
      <c r="F24" s="10" t="s">
        <v>31</v>
      </c>
      <c r="G24" s="24"/>
      <c r="H24" s="24"/>
      <c r="I24" s="24"/>
      <c r="J24" s="24"/>
      <c r="K24" s="24"/>
      <c r="L24" s="22">
        <f t="shared" si="0"/>
        <v>0</v>
      </c>
      <c r="M24" s="25"/>
      <c r="N24" s="25"/>
    </row>
    <row r="25" spans="1:14" ht="15">
      <c r="A25" s="32"/>
      <c r="B25" s="27">
        <v>161</v>
      </c>
      <c r="C25" s="27">
        <v>10090352753</v>
      </c>
      <c r="D25" s="28" t="s">
        <v>30</v>
      </c>
      <c r="E25" s="29" t="s">
        <v>29</v>
      </c>
      <c r="F25" s="10" t="s">
        <v>27</v>
      </c>
      <c r="G25" s="24"/>
      <c r="H25" s="24"/>
      <c r="I25" s="24"/>
      <c r="J25" s="24"/>
      <c r="K25" s="24"/>
      <c r="L25" s="22">
        <f t="shared" si="0"/>
        <v>0</v>
      </c>
      <c r="M25" s="25"/>
      <c r="N25" s="25"/>
    </row>
    <row r="26" spans="1:14" ht="15">
      <c r="A26" s="32"/>
      <c r="B26" s="27">
        <v>162</v>
      </c>
      <c r="C26" s="27">
        <v>10106960466</v>
      </c>
      <c r="D26" s="28" t="s">
        <v>28</v>
      </c>
      <c r="E26" s="29" t="s">
        <v>23</v>
      </c>
      <c r="F26" s="10" t="s">
        <v>27</v>
      </c>
      <c r="G26" s="24"/>
      <c r="H26" s="24"/>
      <c r="I26" s="24"/>
      <c r="J26" s="24"/>
      <c r="K26" s="24"/>
      <c r="L26" s="22">
        <f t="shared" si="0"/>
        <v>0</v>
      </c>
      <c r="M26" s="25"/>
      <c r="N26" s="25"/>
    </row>
    <row r="27" spans="1:14" ht="15">
      <c r="A27" s="32"/>
      <c r="B27" s="27">
        <v>103</v>
      </c>
      <c r="C27" s="27">
        <v>10047078326</v>
      </c>
      <c r="D27" s="28" t="s">
        <v>54</v>
      </c>
      <c r="E27" s="29" t="s">
        <v>53</v>
      </c>
      <c r="F27" s="10" t="s">
        <v>40</v>
      </c>
      <c r="G27" s="24"/>
      <c r="H27" s="24"/>
      <c r="I27" s="24"/>
      <c r="J27" s="24"/>
      <c r="K27" s="24"/>
      <c r="L27" s="22">
        <f t="shared" si="0"/>
        <v>0</v>
      </c>
      <c r="M27" s="25"/>
      <c r="N27" s="25"/>
    </row>
    <row r="28" spans="1:14" ht="15">
      <c r="A28" s="32"/>
      <c r="B28" s="27">
        <v>107</v>
      </c>
      <c r="C28" s="27">
        <v>10046070334</v>
      </c>
      <c r="D28" s="30" t="s">
        <v>50</v>
      </c>
      <c r="E28" s="29" t="s">
        <v>48</v>
      </c>
      <c r="F28" s="10" t="s">
        <v>40</v>
      </c>
      <c r="G28" s="24"/>
      <c r="H28" s="24"/>
      <c r="I28" s="24"/>
      <c r="J28" s="24"/>
      <c r="K28" s="24"/>
      <c r="L28" s="22">
        <f t="shared" si="0"/>
        <v>0</v>
      </c>
      <c r="M28" s="25"/>
      <c r="N28" s="25"/>
    </row>
    <row r="29" spans="1:14" ht="15">
      <c r="A29" s="32"/>
      <c r="B29" s="27">
        <v>109</v>
      </c>
      <c r="C29" s="27">
        <v>10056004649</v>
      </c>
      <c r="D29" s="30" t="s">
        <v>47</v>
      </c>
      <c r="E29" s="29" t="s">
        <v>22</v>
      </c>
      <c r="F29" s="10" t="s">
        <v>40</v>
      </c>
      <c r="G29" s="24"/>
      <c r="H29" s="24"/>
      <c r="I29" s="24"/>
      <c r="J29" s="24"/>
      <c r="K29" s="24"/>
      <c r="L29" s="22">
        <f t="shared" si="0"/>
        <v>0</v>
      </c>
      <c r="M29" s="25"/>
      <c r="N29" s="25"/>
    </row>
    <row r="30" spans="1:14" ht="15">
      <c r="A30" s="32"/>
      <c r="B30" s="27">
        <v>113</v>
      </c>
      <c r="C30" s="27">
        <v>10084925096</v>
      </c>
      <c r="D30" s="30" t="s">
        <v>44</v>
      </c>
      <c r="E30" s="29" t="s">
        <v>29</v>
      </c>
      <c r="F30" s="10" t="s">
        <v>40</v>
      </c>
      <c r="G30" s="24"/>
      <c r="H30" s="24"/>
      <c r="I30" s="24"/>
      <c r="J30" s="24"/>
      <c r="K30" s="24"/>
      <c r="L30" s="22">
        <f t="shared" si="0"/>
        <v>0</v>
      </c>
      <c r="M30" s="25"/>
      <c r="N30" s="25"/>
    </row>
    <row r="31" spans="1:14" ht="15">
      <c r="A31" s="32"/>
      <c r="B31" s="27">
        <v>114</v>
      </c>
      <c r="C31" s="27">
        <v>10056227749</v>
      </c>
      <c r="D31" s="30" t="s">
        <v>43</v>
      </c>
      <c r="E31" s="29" t="s">
        <v>29</v>
      </c>
      <c r="F31" s="10" t="s">
        <v>40</v>
      </c>
      <c r="G31" s="24"/>
      <c r="H31" s="24"/>
      <c r="I31" s="24"/>
      <c r="J31" s="24"/>
      <c r="K31" s="24"/>
      <c r="L31" s="22">
        <f t="shared" si="0"/>
        <v>0</v>
      </c>
      <c r="M31" s="25"/>
      <c r="N31" s="25"/>
    </row>
    <row r="32" spans="1:14" ht="15">
      <c r="A32" s="32"/>
      <c r="B32" s="27">
        <v>115</v>
      </c>
      <c r="C32" s="27">
        <v>10047310217</v>
      </c>
      <c r="D32" s="30" t="s">
        <v>42</v>
      </c>
      <c r="E32" s="29" t="s">
        <v>29</v>
      </c>
      <c r="F32" s="10" t="s">
        <v>40</v>
      </c>
      <c r="G32" s="24"/>
      <c r="H32" s="24"/>
      <c r="I32" s="24"/>
      <c r="J32" s="24"/>
      <c r="K32" s="24"/>
      <c r="L32" s="22">
        <f t="shared" si="0"/>
        <v>0</v>
      </c>
      <c r="M32" s="25"/>
      <c r="N32" s="25"/>
    </row>
    <row r="33" spans="1:14" ht="15">
      <c r="A33" s="32"/>
      <c r="B33" s="27">
        <v>116</v>
      </c>
      <c r="C33" s="27">
        <v>10083955100</v>
      </c>
      <c r="D33" s="30" t="s">
        <v>41</v>
      </c>
      <c r="E33" s="29" t="s">
        <v>29</v>
      </c>
      <c r="F33" s="10" t="s">
        <v>40</v>
      </c>
      <c r="G33" s="24"/>
      <c r="H33" s="24"/>
      <c r="I33" s="24"/>
      <c r="J33" s="24"/>
      <c r="K33" s="24"/>
      <c r="L33" s="22">
        <f t="shared" si="0"/>
        <v>0</v>
      </c>
      <c r="M33" s="25"/>
      <c r="N33" s="25"/>
    </row>
    <row r="35" spans="1:14" ht="15">
      <c r="A35" s="9"/>
      <c r="B35" s="20" t="s">
        <v>14</v>
      </c>
      <c r="C35" s="15">
        <v>0.008854166666666666</v>
      </c>
      <c r="N35" s="9"/>
    </row>
    <row r="36" spans="1:14" ht="15">
      <c r="A36" s="5"/>
      <c r="N36" s="5"/>
    </row>
    <row r="37" spans="2:4" ht="15">
      <c r="B37" s="20" t="s">
        <v>12</v>
      </c>
      <c r="C37" s="7"/>
      <c r="D37" s="8" t="s">
        <v>8</v>
      </c>
    </row>
    <row r="38" spans="2:4" ht="15">
      <c r="B38" s="20" t="s">
        <v>11</v>
      </c>
      <c r="C38" s="7"/>
      <c r="D38" s="6" t="s">
        <v>24</v>
      </c>
    </row>
    <row r="39" spans="2:4" ht="15">
      <c r="B39" s="20" t="s">
        <v>10</v>
      </c>
      <c r="C39" s="7"/>
      <c r="D39" s="6" t="s">
        <v>15</v>
      </c>
    </row>
    <row r="41" ht="15"/>
    <row r="42" ht="15"/>
    <row r="43" ht="15"/>
    <row r="44" ht="15"/>
    <row r="45" ht="15"/>
  </sheetData>
  <sheetProtection/>
  <mergeCells count="4">
    <mergeCell ref="B7:N7"/>
    <mergeCell ref="A1:N1"/>
    <mergeCell ref="A3:N3"/>
    <mergeCell ref="A5:N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9"/>
  <sheetViews>
    <sheetView zoomScale="130" zoomScaleNormal="130" zoomScalePageLayoutView="0" workbookViewId="0" topLeftCell="A1">
      <selection activeCell="E20" sqref="E20"/>
    </sheetView>
  </sheetViews>
  <sheetFormatPr defaultColWidth="9.140625" defaultRowHeight="15"/>
  <cols>
    <col min="1" max="1" width="3.140625" style="9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10" width="2.8515625" style="0" customWidth="1"/>
    <col min="11" max="11" width="2.8515625" style="0" hidden="1" customWidth="1"/>
    <col min="12" max="12" width="3.140625" style="0" customWidth="1"/>
    <col min="13" max="13" width="2.8515625" style="0" customWidth="1"/>
    <col min="14" max="14" width="2.8515625" style="9" hidden="1" customWidth="1"/>
    <col min="15" max="15" width="2.8515625" style="9" customWidth="1"/>
  </cols>
  <sheetData>
    <row r="1" spans="1:15" ht="31.5">
      <c r="A1" s="39" t="s">
        <v>13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/>
    </row>
    <row r="2" spans="1:15" ht="9" customHeigh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41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/>
    </row>
    <row r="4" spans="1:15" ht="9" customHeight="1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41" t="s">
        <v>59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/>
    </row>
    <row r="6" spans="1:15" ht="9" customHeight="1">
      <c r="A6" s="2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/>
      <c r="B7" s="38" t="s">
        <v>58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/>
    </row>
    <row r="8" spans="1:15" ht="9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53" s="14" customFormat="1" ht="42" customHeight="1" thickBot="1">
      <c r="A9" s="16" t="s">
        <v>7</v>
      </c>
      <c r="B9" s="50" t="s">
        <v>21</v>
      </c>
      <c r="C9" s="51" t="s">
        <v>19</v>
      </c>
      <c r="D9" s="51" t="s">
        <v>0</v>
      </c>
      <c r="E9" s="51" t="s">
        <v>1</v>
      </c>
      <c r="F9" s="52" t="s">
        <v>17</v>
      </c>
      <c r="G9" s="18" t="s">
        <v>2</v>
      </c>
      <c r="H9" s="18" t="s">
        <v>3</v>
      </c>
      <c r="I9" s="18" t="s">
        <v>4</v>
      </c>
      <c r="J9" s="18" t="s">
        <v>5</v>
      </c>
      <c r="K9" s="19" t="s">
        <v>9</v>
      </c>
      <c r="L9" s="16" t="s">
        <v>16</v>
      </c>
      <c r="M9" s="17" t="s">
        <v>6</v>
      </c>
      <c r="N9" s="16" t="s">
        <v>2</v>
      </c>
      <c r="O9" s="16" t="s">
        <v>18</v>
      </c>
      <c r="P9" s="11"/>
      <c r="Q9" s="12"/>
      <c r="R9" s="11"/>
      <c r="S9" s="11"/>
      <c r="T9" s="13"/>
      <c r="U9" s="11"/>
      <c r="V9" s="12"/>
      <c r="W9" s="11"/>
      <c r="X9" s="11"/>
      <c r="Y9" s="13"/>
      <c r="Z9" s="11"/>
      <c r="AA9" s="12"/>
      <c r="AB9" s="11"/>
      <c r="AC9" s="11"/>
      <c r="AD9" s="13"/>
      <c r="AE9" s="11"/>
      <c r="AF9" s="12"/>
      <c r="AG9" s="11"/>
      <c r="AH9" s="11"/>
      <c r="AI9" s="13"/>
      <c r="AJ9" s="11"/>
      <c r="AK9" s="12"/>
      <c r="AL9" s="11"/>
      <c r="AM9" s="11"/>
      <c r="AN9" s="13"/>
      <c r="AO9" s="11"/>
      <c r="AP9" s="12"/>
      <c r="AQ9" s="11"/>
      <c r="AR9" s="11"/>
      <c r="AS9" s="13"/>
      <c r="AT9" s="11"/>
      <c r="AU9" s="12"/>
      <c r="AV9" s="11"/>
      <c r="AW9" s="11"/>
      <c r="AX9" s="13"/>
      <c r="AY9" s="11"/>
      <c r="AZ9" s="12"/>
      <c r="BA9" s="11"/>
      <c r="BB9" s="11"/>
      <c r="BC9" s="13"/>
      <c r="BD9" s="11"/>
      <c r="BE9" s="12"/>
      <c r="BF9" s="11"/>
      <c r="BG9" s="11"/>
      <c r="BH9" s="13"/>
      <c r="BI9" s="11"/>
      <c r="BJ9" s="12"/>
      <c r="BK9" s="11"/>
      <c r="BL9" s="11"/>
      <c r="BM9" s="13"/>
      <c r="BN9" s="11"/>
      <c r="BO9" s="12"/>
      <c r="BP9" s="11"/>
      <c r="BQ9" s="11"/>
      <c r="BR9" s="13"/>
      <c r="BS9" s="11"/>
      <c r="BT9" s="12"/>
      <c r="BU9" s="11"/>
      <c r="BV9" s="11"/>
      <c r="BW9" s="13"/>
      <c r="BX9" s="11"/>
      <c r="BY9" s="12"/>
      <c r="BZ9" s="11"/>
      <c r="CA9" s="11"/>
      <c r="CB9" s="13"/>
      <c r="CC9" s="11"/>
      <c r="CD9" s="12"/>
      <c r="CE9" s="11"/>
      <c r="CF9" s="11"/>
      <c r="CG9" s="13"/>
      <c r="CH9" s="11"/>
      <c r="CI9" s="12"/>
      <c r="CJ9" s="11"/>
      <c r="CK9" s="11"/>
      <c r="CL9" s="13"/>
      <c r="CM9" s="11"/>
      <c r="CN9" s="12"/>
      <c r="CO9" s="11"/>
      <c r="CP9" s="11"/>
      <c r="CQ9" s="13"/>
      <c r="CR9" s="11"/>
      <c r="CS9" s="12"/>
      <c r="CT9" s="11"/>
      <c r="CU9" s="11"/>
      <c r="CV9" s="13"/>
      <c r="CW9" s="11"/>
      <c r="CX9" s="12"/>
      <c r="CY9" s="11"/>
      <c r="CZ9" s="11"/>
      <c r="DA9" s="13"/>
      <c r="DB9" s="11"/>
      <c r="DC9" s="12"/>
      <c r="DD9" s="11"/>
      <c r="DE9" s="11"/>
      <c r="DF9" s="13"/>
      <c r="DG9" s="11"/>
      <c r="DH9" s="12"/>
      <c r="DI9" s="11"/>
      <c r="DJ9" s="11"/>
      <c r="DK9" s="13"/>
      <c r="DL9" s="11"/>
      <c r="DM9" s="12"/>
      <c r="DN9" s="11"/>
      <c r="DO9" s="11"/>
      <c r="DP9" s="13"/>
      <c r="DQ9" s="11"/>
      <c r="DR9" s="12"/>
      <c r="DS9" s="11"/>
      <c r="DT9" s="11"/>
      <c r="DU9" s="13"/>
      <c r="DV9" s="11"/>
      <c r="DW9" s="12"/>
      <c r="DX9" s="11"/>
      <c r="DY9" s="11"/>
      <c r="DZ9" s="13"/>
      <c r="EA9" s="11"/>
      <c r="EB9" s="12"/>
      <c r="EC9" s="11"/>
      <c r="ED9" s="11"/>
      <c r="EE9" s="13"/>
      <c r="EF9" s="11"/>
      <c r="EG9" s="12"/>
      <c r="EH9" s="11"/>
      <c r="EI9" s="11"/>
      <c r="EJ9" s="13"/>
      <c r="EK9" s="11"/>
      <c r="EL9" s="12"/>
      <c r="EM9" s="11"/>
      <c r="EN9" s="11"/>
      <c r="EO9" s="13"/>
      <c r="EP9" s="11"/>
      <c r="EQ9" s="12"/>
      <c r="ER9" s="11"/>
      <c r="ES9" s="11"/>
      <c r="ET9" s="13"/>
      <c r="EU9" s="11"/>
      <c r="EV9" s="12"/>
      <c r="EW9" s="11"/>
      <c r="EX9" s="11"/>
      <c r="EY9" s="13"/>
      <c r="EZ9" s="11"/>
      <c r="FA9" s="12"/>
      <c r="FB9" s="11"/>
      <c r="FC9" s="11"/>
      <c r="FD9" s="13"/>
      <c r="FE9" s="11"/>
      <c r="FF9" s="12"/>
      <c r="FG9" s="11"/>
      <c r="FH9" s="11"/>
      <c r="FI9" s="13"/>
      <c r="FJ9" s="11"/>
      <c r="FK9" s="12"/>
      <c r="FL9" s="11"/>
      <c r="FM9" s="11"/>
      <c r="FN9" s="13"/>
      <c r="FO9" s="11"/>
      <c r="FP9" s="12"/>
      <c r="FQ9" s="11"/>
      <c r="FR9" s="11"/>
      <c r="FS9" s="13"/>
      <c r="FT9" s="11"/>
      <c r="FU9" s="12"/>
      <c r="FV9" s="11"/>
      <c r="FW9" s="11"/>
      <c r="FX9" s="13"/>
      <c r="FY9" s="11"/>
      <c r="FZ9" s="12"/>
      <c r="GA9" s="11"/>
      <c r="GB9" s="11"/>
      <c r="GC9" s="13"/>
      <c r="GD9" s="11"/>
      <c r="GE9" s="12"/>
      <c r="GF9" s="11"/>
      <c r="GG9" s="11"/>
      <c r="GH9" s="13"/>
      <c r="GI9" s="11"/>
      <c r="GJ9" s="12"/>
      <c r="GK9" s="11"/>
      <c r="GL9" s="11"/>
      <c r="GM9" s="13"/>
      <c r="GN9" s="11"/>
      <c r="GO9" s="12"/>
      <c r="GP9" s="11"/>
      <c r="GQ9" s="11"/>
      <c r="GR9" s="13"/>
      <c r="GS9" s="11"/>
      <c r="GT9" s="12"/>
      <c r="GU9" s="11"/>
      <c r="GV9" s="11"/>
      <c r="GW9" s="13"/>
      <c r="GX9" s="11"/>
      <c r="GY9" s="12"/>
      <c r="GZ9" s="11"/>
      <c r="HA9" s="11"/>
      <c r="HB9" s="13"/>
      <c r="HC9" s="11"/>
      <c r="HD9" s="12"/>
      <c r="HE9" s="11"/>
      <c r="HF9" s="11"/>
      <c r="HG9" s="13"/>
      <c r="HH9" s="11"/>
      <c r="HI9" s="12"/>
      <c r="HJ9" s="11"/>
      <c r="HK9" s="11"/>
      <c r="HL9" s="13"/>
      <c r="HM9" s="11"/>
      <c r="HN9" s="12"/>
      <c r="HO9" s="11"/>
      <c r="HP9" s="11"/>
      <c r="HQ9" s="13"/>
      <c r="HR9" s="11"/>
      <c r="HS9" s="12"/>
      <c r="HT9" s="11"/>
      <c r="HU9" s="11"/>
      <c r="HV9" s="13"/>
      <c r="HW9" s="11"/>
      <c r="HX9" s="12"/>
      <c r="HY9" s="11"/>
      <c r="HZ9" s="11"/>
      <c r="IA9" s="13"/>
      <c r="IB9" s="11"/>
      <c r="IC9" s="12"/>
      <c r="ID9" s="11"/>
      <c r="IE9" s="11"/>
      <c r="IF9" s="13"/>
      <c r="IG9" s="11"/>
      <c r="IH9" s="12"/>
      <c r="II9" s="11"/>
      <c r="IJ9" s="11"/>
      <c r="IK9" s="13"/>
      <c r="IL9" s="11"/>
      <c r="IM9" s="12"/>
      <c r="IN9" s="11"/>
      <c r="IO9" s="11"/>
      <c r="IP9" s="13"/>
      <c r="IQ9" s="11"/>
      <c r="IR9" s="12"/>
      <c r="IS9" s="11"/>
    </row>
    <row r="10" spans="1:15" ht="15">
      <c r="A10" s="43">
        <v>1</v>
      </c>
      <c r="B10" s="46">
        <v>105</v>
      </c>
      <c r="C10" s="47">
        <v>10047400749</v>
      </c>
      <c r="D10" s="53" t="s">
        <v>52</v>
      </c>
      <c r="E10" s="48" t="s">
        <v>20</v>
      </c>
      <c r="F10" s="49" t="s">
        <v>40</v>
      </c>
      <c r="G10" s="21">
        <v>5</v>
      </c>
      <c r="H10" s="21"/>
      <c r="I10" s="21"/>
      <c r="J10" s="21">
        <v>10</v>
      </c>
      <c r="K10" s="21"/>
      <c r="L10" s="22">
        <f>SUM(G10,H10,I10,J10)</f>
        <v>15</v>
      </c>
      <c r="M10" s="23"/>
      <c r="N10" s="23">
        <v>40</v>
      </c>
      <c r="O10" s="23">
        <v>40</v>
      </c>
    </row>
    <row r="11" spans="1:15" ht="15">
      <c r="A11" s="45">
        <v>2</v>
      </c>
      <c r="B11" s="42">
        <v>101</v>
      </c>
      <c r="C11" s="27">
        <v>10047334667</v>
      </c>
      <c r="D11" s="28" t="s">
        <v>57</v>
      </c>
      <c r="E11" s="29" t="s">
        <v>56</v>
      </c>
      <c r="F11" s="10" t="s">
        <v>40</v>
      </c>
      <c r="G11" s="24">
        <v>2</v>
      </c>
      <c r="H11" s="24"/>
      <c r="I11" s="24">
        <v>2</v>
      </c>
      <c r="J11" s="24">
        <v>6</v>
      </c>
      <c r="K11" s="24"/>
      <c r="L11" s="22">
        <f>SUM(G11,H11,I11,J11)</f>
        <v>10</v>
      </c>
      <c r="M11" s="25"/>
      <c r="N11" s="23">
        <v>36</v>
      </c>
      <c r="O11" s="23">
        <v>38</v>
      </c>
    </row>
    <row r="12" spans="1:15" ht="15">
      <c r="A12" s="54">
        <v>3</v>
      </c>
      <c r="B12" s="42">
        <v>112</v>
      </c>
      <c r="C12" s="27">
        <v>10047310318</v>
      </c>
      <c r="D12" s="30" t="s">
        <v>45</v>
      </c>
      <c r="E12" s="29" t="s">
        <v>29</v>
      </c>
      <c r="F12" s="10" t="s">
        <v>40</v>
      </c>
      <c r="G12" s="24"/>
      <c r="H12" s="24">
        <v>5</v>
      </c>
      <c r="I12" s="24">
        <v>5</v>
      </c>
      <c r="J12" s="24"/>
      <c r="K12" s="24"/>
      <c r="L12" s="22">
        <f>SUM(G12,H12,I12,J12)</f>
        <v>10</v>
      </c>
      <c r="M12" s="25"/>
      <c r="N12" s="25">
        <v>34</v>
      </c>
      <c r="O12" s="23">
        <v>36</v>
      </c>
    </row>
    <row r="13" spans="1:15" ht="15">
      <c r="A13" s="44">
        <v>4</v>
      </c>
      <c r="B13" s="42">
        <v>110</v>
      </c>
      <c r="C13" s="27">
        <v>10047309914</v>
      </c>
      <c r="D13" s="30" t="s">
        <v>46</v>
      </c>
      <c r="E13" s="29" t="s">
        <v>29</v>
      </c>
      <c r="F13" s="10" t="s">
        <v>40</v>
      </c>
      <c r="G13" s="24">
        <v>3</v>
      </c>
      <c r="H13" s="24">
        <v>3</v>
      </c>
      <c r="I13" s="24">
        <v>1</v>
      </c>
      <c r="J13" s="24">
        <v>2</v>
      </c>
      <c r="K13" s="24"/>
      <c r="L13" s="22">
        <f>SUM(G13:J13)</f>
        <v>9</v>
      </c>
      <c r="M13" s="25"/>
      <c r="N13" s="25">
        <v>30</v>
      </c>
      <c r="O13" s="23">
        <v>34</v>
      </c>
    </row>
    <row r="14" spans="1:15" ht="15">
      <c r="A14" s="45">
        <v>5</v>
      </c>
      <c r="B14" s="42">
        <v>102</v>
      </c>
      <c r="C14" s="27">
        <v>10047405904</v>
      </c>
      <c r="D14" s="28" t="s">
        <v>55</v>
      </c>
      <c r="E14" s="29" t="s">
        <v>53</v>
      </c>
      <c r="F14" s="10" t="s">
        <v>40</v>
      </c>
      <c r="G14" s="24">
        <v>1</v>
      </c>
      <c r="H14" s="24">
        <v>1</v>
      </c>
      <c r="I14" s="24"/>
      <c r="J14" s="24">
        <v>4</v>
      </c>
      <c r="K14" s="24"/>
      <c r="L14" s="22">
        <f>SUM(G14,H14,I14,J14)</f>
        <v>6</v>
      </c>
      <c r="M14" s="25"/>
      <c r="N14" s="23">
        <v>38</v>
      </c>
      <c r="O14" s="23">
        <v>32</v>
      </c>
    </row>
    <row r="15" spans="1:15" ht="15">
      <c r="A15" s="44">
        <v>6</v>
      </c>
      <c r="B15" s="42">
        <v>106</v>
      </c>
      <c r="C15" s="27">
        <v>10046079832</v>
      </c>
      <c r="D15" s="30" t="s">
        <v>51</v>
      </c>
      <c r="E15" s="29" t="s">
        <v>48</v>
      </c>
      <c r="F15" s="10" t="s">
        <v>40</v>
      </c>
      <c r="G15" s="24"/>
      <c r="H15" s="24"/>
      <c r="I15" s="24">
        <v>3</v>
      </c>
      <c r="J15" s="24"/>
      <c r="K15" s="24"/>
      <c r="L15" s="22">
        <f>SUM(G15,H15,I15,J15)</f>
        <v>3</v>
      </c>
      <c r="M15" s="25"/>
      <c r="N15" s="25">
        <v>32</v>
      </c>
      <c r="O15" s="23">
        <v>30</v>
      </c>
    </row>
    <row r="16" spans="1:15" ht="15">
      <c r="A16" s="45">
        <v>7</v>
      </c>
      <c r="B16" s="42">
        <v>158</v>
      </c>
      <c r="C16" s="27">
        <v>10047388726</v>
      </c>
      <c r="D16" s="28" t="s">
        <v>34</v>
      </c>
      <c r="E16" s="29" t="s">
        <v>29</v>
      </c>
      <c r="F16" s="10" t="s">
        <v>31</v>
      </c>
      <c r="G16" s="24"/>
      <c r="H16" s="24">
        <v>2</v>
      </c>
      <c r="I16" s="24"/>
      <c r="J16" s="24"/>
      <c r="K16" s="24"/>
      <c r="L16" s="22">
        <f>SUM(G16:J16)</f>
        <v>2</v>
      </c>
      <c r="M16" s="25"/>
      <c r="N16" s="25"/>
      <c r="O16" s="23">
        <v>28</v>
      </c>
    </row>
    <row r="17" spans="1:15" ht="15">
      <c r="A17" s="45"/>
      <c r="B17" s="42">
        <v>108</v>
      </c>
      <c r="C17" s="27">
        <v>10055023535</v>
      </c>
      <c r="D17" s="30" t="s">
        <v>49</v>
      </c>
      <c r="E17" s="29" t="s">
        <v>48</v>
      </c>
      <c r="F17" s="10" t="s">
        <v>40</v>
      </c>
      <c r="G17" s="24"/>
      <c r="H17" s="24"/>
      <c r="I17" s="24"/>
      <c r="J17" s="24"/>
      <c r="K17" s="24"/>
      <c r="L17" s="22"/>
      <c r="M17" s="25"/>
      <c r="N17" s="25">
        <v>28</v>
      </c>
      <c r="O17" s="25"/>
    </row>
    <row r="18" spans="1:15" ht="15">
      <c r="A18" s="45"/>
      <c r="B18" s="42">
        <v>152</v>
      </c>
      <c r="C18" s="27">
        <v>10094164853</v>
      </c>
      <c r="D18" s="28" t="s">
        <v>39</v>
      </c>
      <c r="E18" s="29" t="s">
        <v>23</v>
      </c>
      <c r="F18" s="10" t="s">
        <v>31</v>
      </c>
      <c r="G18" s="24"/>
      <c r="H18" s="24"/>
      <c r="I18" s="24"/>
      <c r="J18" s="24"/>
      <c r="K18" s="24"/>
      <c r="L18" s="22"/>
      <c r="M18" s="25"/>
      <c r="N18" s="25"/>
      <c r="O18" s="25"/>
    </row>
    <row r="19" spans="1:15" ht="15">
      <c r="A19" s="45"/>
      <c r="B19" s="42">
        <v>153</v>
      </c>
      <c r="C19" s="27">
        <v>10092625785</v>
      </c>
      <c r="D19" s="28" t="s">
        <v>38</v>
      </c>
      <c r="E19" s="29" t="s">
        <v>23</v>
      </c>
      <c r="F19" s="10" t="s">
        <v>31</v>
      </c>
      <c r="G19" s="24"/>
      <c r="H19" s="24"/>
      <c r="I19" s="24"/>
      <c r="J19" s="24"/>
      <c r="K19" s="24"/>
      <c r="L19" s="22"/>
      <c r="M19" s="25"/>
      <c r="N19" s="25"/>
      <c r="O19" s="25"/>
    </row>
    <row r="20" spans="1:15" ht="15">
      <c r="A20" s="45"/>
      <c r="B20" s="42">
        <v>154</v>
      </c>
      <c r="C20" s="27">
        <v>10093317216</v>
      </c>
      <c r="D20" s="28" t="s">
        <v>37</v>
      </c>
      <c r="E20" s="29" t="s">
        <v>20</v>
      </c>
      <c r="F20" s="10" t="s">
        <v>31</v>
      </c>
      <c r="G20" s="24"/>
      <c r="H20" s="24"/>
      <c r="I20" s="24"/>
      <c r="J20" s="24"/>
      <c r="K20" s="24"/>
      <c r="L20" s="22"/>
      <c r="M20" s="25"/>
      <c r="N20" s="25"/>
      <c r="O20" s="25"/>
    </row>
    <row r="21" spans="1:15" ht="15">
      <c r="A21" s="45"/>
      <c r="B21" s="42">
        <v>155</v>
      </c>
      <c r="C21" s="27">
        <v>10092873844</v>
      </c>
      <c r="D21" s="28" t="s">
        <v>36</v>
      </c>
      <c r="E21" s="29" t="s">
        <v>23</v>
      </c>
      <c r="F21" s="10" t="s">
        <v>31</v>
      </c>
      <c r="G21" s="24"/>
      <c r="H21" s="24"/>
      <c r="I21" s="24"/>
      <c r="J21" s="24"/>
      <c r="K21" s="24"/>
      <c r="L21" s="22"/>
      <c r="M21" s="25"/>
      <c r="N21" s="25"/>
      <c r="O21" s="25"/>
    </row>
    <row r="22" spans="1:15" ht="15">
      <c r="A22" s="45"/>
      <c r="B22" s="42">
        <v>156</v>
      </c>
      <c r="C22" s="27">
        <v>10091868478</v>
      </c>
      <c r="D22" s="30" t="s">
        <v>35</v>
      </c>
      <c r="E22" s="29" t="s">
        <v>22</v>
      </c>
      <c r="F22" s="10" t="s">
        <v>31</v>
      </c>
      <c r="G22" s="24"/>
      <c r="H22" s="24"/>
      <c r="I22" s="24"/>
      <c r="J22" s="24"/>
      <c r="K22" s="24"/>
      <c r="L22" s="22"/>
      <c r="M22" s="25"/>
      <c r="N22" s="25"/>
      <c r="O22" s="25"/>
    </row>
    <row r="23" spans="1:15" ht="15">
      <c r="A23" s="45"/>
      <c r="B23" s="42">
        <v>159</v>
      </c>
      <c r="C23" s="27">
        <v>10097989784</v>
      </c>
      <c r="D23" s="28" t="s">
        <v>33</v>
      </c>
      <c r="E23" s="29" t="s">
        <v>29</v>
      </c>
      <c r="F23" s="10" t="s">
        <v>31</v>
      </c>
      <c r="G23" s="24"/>
      <c r="H23" s="24"/>
      <c r="I23" s="24"/>
      <c r="J23" s="24"/>
      <c r="K23" s="24"/>
      <c r="L23" s="22"/>
      <c r="M23" s="25"/>
      <c r="N23" s="25"/>
      <c r="O23" s="25"/>
    </row>
    <row r="24" spans="1:15" ht="15">
      <c r="A24" s="45"/>
      <c r="B24" s="42">
        <v>160</v>
      </c>
      <c r="C24" s="27">
        <v>10072551031</v>
      </c>
      <c r="D24" s="28" t="s">
        <v>32</v>
      </c>
      <c r="E24" s="29" t="s">
        <v>29</v>
      </c>
      <c r="F24" s="10" t="s">
        <v>31</v>
      </c>
      <c r="G24" s="24"/>
      <c r="H24" s="24"/>
      <c r="I24" s="24"/>
      <c r="J24" s="24"/>
      <c r="K24" s="24"/>
      <c r="L24" s="22"/>
      <c r="M24" s="25"/>
      <c r="N24" s="25"/>
      <c r="O24" s="25"/>
    </row>
    <row r="25" spans="1:15" ht="15">
      <c r="A25" s="45"/>
      <c r="B25" s="42">
        <v>161</v>
      </c>
      <c r="C25" s="27">
        <v>10090352753</v>
      </c>
      <c r="D25" s="28" t="s">
        <v>30</v>
      </c>
      <c r="E25" s="29" t="s">
        <v>29</v>
      </c>
      <c r="F25" s="10" t="s">
        <v>27</v>
      </c>
      <c r="G25" s="24"/>
      <c r="H25" s="24"/>
      <c r="I25" s="24"/>
      <c r="J25" s="24"/>
      <c r="K25" s="24"/>
      <c r="L25" s="22"/>
      <c r="M25" s="25"/>
      <c r="N25" s="25"/>
      <c r="O25" s="25"/>
    </row>
    <row r="26" spans="1:15" ht="15">
      <c r="A26" s="45"/>
      <c r="B26" s="42">
        <v>162</v>
      </c>
      <c r="C26" s="27">
        <v>10106960466</v>
      </c>
      <c r="D26" s="28" t="s">
        <v>28</v>
      </c>
      <c r="E26" s="29" t="s">
        <v>23</v>
      </c>
      <c r="F26" s="10" t="s">
        <v>27</v>
      </c>
      <c r="G26" s="24"/>
      <c r="H26" s="24"/>
      <c r="I26" s="24"/>
      <c r="J26" s="24"/>
      <c r="K26" s="24"/>
      <c r="L26" s="22"/>
      <c r="M26" s="25"/>
      <c r="N26" s="25"/>
      <c r="O26" s="25"/>
    </row>
    <row r="27" spans="1:15" ht="15">
      <c r="A27" s="45"/>
      <c r="B27" s="42">
        <v>103</v>
      </c>
      <c r="C27" s="27">
        <v>10047078326</v>
      </c>
      <c r="D27" s="28" t="s">
        <v>54</v>
      </c>
      <c r="E27" s="29" t="s">
        <v>53</v>
      </c>
      <c r="F27" s="10" t="s">
        <v>40</v>
      </c>
      <c r="G27" s="24"/>
      <c r="H27" s="24"/>
      <c r="I27" s="24"/>
      <c r="J27" s="24"/>
      <c r="K27" s="24"/>
      <c r="L27" s="22"/>
      <c r="M27" s="25"/>
      <c r="N27" s="25"/>
      <c r="O27" s="25"/>
    </row>
    <row r="28" spans="1:15" ht="15">
      <c r="A28" s="45"/>
      <c r="B28" s="42">
        <v>107</v>
      </c>
      <c r="C28" s="27">
        <v>10046070334</v>
      </c>
      <c r="D28" s="30" t="s">
        <v>50</v>
      </c>
      <c r="E28" s="29" t="s">
        <v>48</v>
      </c>
      <c r="F28" s="10" t="s">
        <v>40</v>
      </c>
      <c r="G28" s="24"/>
      <c r="H28" s="24"/>
      <c r="I28" s="24"/>
      <c r="J28" s="24"/>
      <c r="K28" s="24"/>
      <c r="L28" s="22"/>
      <c r="M28" s="25"/>
      <c r="N28" s="25"/>
      <c r="O28" s="25"/>
    </row>
    <row r="29" spans="1:15" ht="15">
      <c r="A29" s="45"/>
      <c r="B29" s="42">
        <v>109</v>
      </c>
      <c r="C29" s="27">
        <v>10056004649</v>
      </c>
      <c r="D29" s="30" t="s">
        <v>47</v>
      </c>
      <c r="E29" s="29" t="s">
        <v>22</v>
      </c>
      <c r="F29" s="10" t="s">
        <v>40</v>
      </c>
      <c r="G29" s="24"/>
      <c r="H29" s="24"/>
      <c r="I29" s="24"/>
      <c r="J29" s="24"/>
      <c r="K29" s="24"/>
      <c r="L29" s="22"/>
      <c r="M29" s="25"/>
      <c r="N29" s="25"/>
      <c r="O29" s="25"/>
    </row>
    <row r="30" spans="1:15" ht="15">
      <c r="A30" s="45"/>
      <c r="B30" s="42">
        <v>113</v>
      </c>
      <c r="C30" s="27">
        <v>10084925096</v>
      </c>
      <c r="D30" s="30" t="s">
        <v>44</v>
      </c>
      <c r="E30" s="29" t="s">
        <v>29</v>
      </c>
      <c r="F30" s="10" t="s">
        <v>40</v>
      </c>
      <c r="G30" s="24"/>
      <c r="H30" s="24"/>
      <c r="I30" s="24"/>
      <c r="J30" s="24"/>
      <c r="K30" s="24"/>
      <c r="L30" s="22"/>
      <c r="M30" s="25"/>
      <c r="N30" s="25"/>
      <c r="O30" s="25"/>
    </row>
    <row r="31" spans="1:15" ht="15">
      <c r="A31" s="45"/>
      <c r="B31" s="42">
        <v>114</v>
      </c>
      <c r="C31" s="27">
        <v>10056227749</v>
      </c>
      <c r="D31" s="30" t="s">
        <v>43</v>
      </c>
      <c r="E31" s="29" t="s">
        <v>29</v>
      </c>
      <c r="F31" s="10" t="s">
        <v>40</v>
      </c>
      <c r="G31" s="24"/>
      <c r="H31" s="24"/>
      <c r="I31" s="24"/>
      <c r="J31" s="24"/>
      <c r="K31" s="24"/>
      <c r="L31" s="22"/>
      <c r="M31" s="25"/>
      <c r="N31" s="25"/>
      <c r="O31" s="25"/>
    </row>
    <row r="32" spans="1:15" ht="15">
      <c r="A32" s="45"/>
      <c r="B32" s="42">
        <v>115</v>
      </c>
      <c r="C32" s="27">
        <v>10047310217</v>
      </c>
      <c r="D32" s="30" t="s">
        <v>42</v>
      </c>
      <c r="E32" s="29" t="s">
        <v>29</v>
      </c>
      <c r="F32" s="10" t="s">
        <v>40</v>
      </c>
      <c r="G32" s="24"/>
      <c r="H32" s="24"/>
      <c r="I32" s="24"/>
      <c r="J32" s="24"/>
      <c r="K32" s="24"/>
      <c r="L32" s="22"/>
      <c r="M32" s="25"/>
      <c r="N32" s="25"/>
      <c r="O32" s="25"/>
    </row>
    <row r="33" spans="1:15" ht="15">
      <c r="A33" s="45"/>
      <c r="B33" s="42">
        <v>116</v>
      </c>
      <c r="C33" s="27">
        <v>10083955100</v>
      </c>
      <c r="D33" s="30" t="s">
        <v>41</v>
      </c>
      <c r="E33" s="29" t="s">
        <v>29</v>
      </c>
      <c r="F33" s="10" t="s">
        <v>40</v>
      </c>
      <c r="G33" s="24"/>
      <c r="H33" s="24"/>
      <c r="I33" s="24"/>
      <c r="J33" s="24"/>
      <c r="K33" s="24"/>
      <c r="L33" s="22"/>
      <c r="M33" s="25"/>
      <c r="N33" s="25"/>
      <c r="O33" s="25"/>
    </row>
    <row r="35" spans="2:3" ht="15">
      <c r="B35" s="20" t="s">
        <v>14</v>
      </c>
      <c r="C35" s="15">
        <v>0.008553240740740741</v>
      </c>
    </row>
    <row r="37" spans="2:4" ht="15">
      <c r="B37" s="20" t="s">
        <v>12</v>
      </c>
      <c r="C37" s="7"/>
      <c r="D37" s="8" t="s">
        <v>8</v>
      </c>
    </row>
    <row r="38" spans="2:4" ht="15">
      <c r="B38" s="20" t="s">
        <v>11</v>
      </c>
      <c r="C38" s="7"/>
      <c r="D38" s="6" t="s">
        <v>24</v>
      </c>
    </row>
    <row r="39" spans="2:4" ht="15">
      <c r="B39" s="20" t="s">
        <v>10</v>
      </c>
      <c r="C39" s="7"/>
      <c r="D39" s="6" t="s">
        <v>15</v>
      </c>
    </row>
    <row r="41" ht="15"/>
    <row r="42" ht="15"/>
    <row r="43" ht="15"/>
    <row r="44" ht="15"/>
    <row r="45" ht="15"/>
  </sheetData>
  <sheetProtection/>
  <mergeCells count="4">
    <mergeCell ref="A1:N1"/>
    <mergeCell ref="A3:N3"/>
    <mergeCell ref="A5:N5"/>
    <mergeCell ref="B7:N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37"/>
  <sheetViews>
    <sheetView tabSelected="1" zoomScale="130" zoomScaleNormal="130" zoomScalePageLayoutView="0" workbookViewId="0" topLeftCell="A1">
      <selection activeCell="E38" sqref="E38"/>
    </sheetView>
  </sheetViews>
  <sheetFormatPr defaultColWidth="9.140625" defaultRowHeight="15"/>
  <cols>
    <col min="1" max="1" width="3.140625" style="9" customWidth="1"/>
    <col min="2" max="2" width="4.421875" style="0" customWidth="1"/>
    <col min="3" max="3" width="12.8515625" style="0" customWidth="1"/>
    <col min="4" max="4" width="23.00390625" style="3" customWidth="1"/>
    <col min="5" max="5" width="27.7109375" style="0" customWidth="1"/>
    <col min="6" max="6" width="5.8515625" style="0" customWidth="1"/>
    <col min="7" max="9" width="2.8515625" style="9" customWidth="1"/>
  </cols>
  <sheetData>
    <row r="1" spans="1:9" ht="31.5">
      <c r="A1" s="39" t="s">
        <v>13</v>
      </c>
      <c r="B1" s="40"/>
      <c r="C1" s="40"/>
      <c r="D1" s="40"/>
      <c r="E1" s="40"/>
      <c r="F1" s="40"/>
      <c r="G1" s="40"/>
      <c r="H1"/>
      <c r="I1"/>
    </row>
    <row r="2" spans="1:9" ht="9" customHeight="1">
      <c r="A2" s="2"/>
      <c r="B2" s="1"/>
      <c r="C2" s="2"/>
      <c r="D2" s="2"/>
      <c r="E2" s="2"/>
      <c r="F2" s="2"/>
      <c r="G2" s="2"/>
      <c r="H2" s="2"/>
      <c r="I2" s="2"/>
    </row>
    <row r="3" spans="1:9" ht="15.75">
      <c r="A3" s="41" t="s">
        <v>25</v>
      </c>
      <c r="B3" s="40"/>
      <c r="C3" s="40"/>
      <c r="D3" s="40"/>
      <c r="E3" s="40"/>
      <c r="F3" s="40"/>
      <c r="G3" s="40"/>
      <c r="H3"/>
      <c r="I3"/>
    </row>
    <row r="4" spans="1:9" ht="9" customHeight="1">
      <c r="A4" s="2"/>
      <c r="B4" s="1"/>
      <c r="C4" s="2"/>
      <c r="D4" s="2"/>
      <c r="E4" s="2"/>
      <c r="F4" s="2"/>
      <c r="G4" s="2"/>
      <c r="H4" s="2"/>
      <c r="I4" s="2"/>
    </row>
    <row r="5" spans="1:9" ht="15.75">
      <c r="A5" s="41" t="s">
        <v>60</v>
      </c>
      <c r="B5" s="40"/>
      <c r="C5" s="40"/>
      <c r="D5" s="40"/>
      <c r="E5" s="40"/>
      <c r="F5" s="40"/>
      <c r="G5" s="40"/>
      <c r="H5"/>
      <c r="I5"/>
    </row>
    <row r="6" spans="1:9" ht="9" customHeight="1">
      <c r="A6" s="2"/>
      <c r="B6" s="1"/>
      <c r="C6" s="2"/>
      <c r="D6" s="2"/>
      <c r="E6" s="2"/>
      <c r="F6" s="2"/>
      <c r="G6" s="2"/>
      <c r="H6" s="2"/>
      <c r="I6" s="2"/>
    </row>
    <row r="7" spans="1:9" ht="15.75">
      <c r="A7"/>
      <c r="B7" s="38" t="s">
        <v>58</v>
      </c>
      <c r="C7" s="38"/>
      <c r="D7" s="38"/>
      <c r="E7" s="38"/>
      <c r="F7" s="38"/>
      <c r="G7" s="38"/>
      <c r="H7"/>
      <c r="I7"/>
    </row>
    <row r="8" spans="1:9" ht="9" customHeight="1" thickBot="1">
      <c r="A8" s="2"/>
      <c r="B8" s="1"/>
      <c r="C8" s="2"/>
      <c r="D8" s="2"/>
      <c r="E8" s="2"/>
      <c r="F8" s="2"/>
      <c r="G8" s="2"/>
      <c r="H8" s="2"/>
      <c r="I8" s="2"/>
    </row>
    <row r="9" spans="1:246" s="14" customFormat="1" ht="42" customHeight="1" thickBot="1">
      <c r="A9" s="16" t="s">
        <v>7</v>
      </c>
      <c r="B9" s="50" t="s">
        <v>21</v>
      </c>
      <c r="C9" s="51" t="s">
        <v>19</v>
      </c>
      <c r="D9" s="51" t="s">
        <v>0</v>
      </c>
      <c r="E9" s="51" t="s">
        <v>1</v>
      </c>
      <c r="F9" s="52" t="s">
        <v>17</v>
      </c>
      <c r="G9" s="16" t="s">
        <v>2</v>
      </c>
      <c r="H9" s="16" t="s">
        <v>3</v>
      </c>
      <c r="I9" s="16" t="s">
        <v>16</v>
      </c>
      <c r="J9" s="12"/>
      <c r="K9" s="11"/>
      <c r="L9" s="11"/>
      <c r="M9" s="13"/>
      <c r="N9" s="11"/>
      <c r="O9" s="12"/>
      <c r="P9" s="11"/>
      <c r="Q9" s="11"/>
      <c r="R9" s="13"/>
      <c r="S9" s="11"/>
      <c r="T9" s="12"/>
      <c r="U9" s="11"/>
      <c r="V9" s="11"/>
      <c r="W9" s="13"/>
      <c r="X9" s="11"/>
      <c r="Y9" s="12"/>
      <c r="Z9" s="11"/>
      <c r="AA9" s="11"/>
      <c r="AB9" s="13"/>
      <c r="AC9" s="11"/>
      <c r="AD9" s="12"/>
      <c r="AE9" s="11"/>
      <c r="AF9" s="11"/>
      <c r="AG9" s="13"/>
      <c r="AH9" s="11"/>
      <c r="AI9" s="12"/>
      <c r="AJ9" s="11"/>
      <c r="AK9" s="11"/>
      <c r="AL9" s="13"/>
      <c r="AM9" s="11"/>
      <c r="AN9" s="12"/>
      <c r="AO9" s="11"/>
      <c r="AP9" s="11"/>
      <c r="AQ9" s="13"/>
      <c r="AR9" s="11"/>
      <c r="AS9" s="12"/>
      <c r="AT9" s="11"/>
      <c r="AU9" s="11"/>
      <c r="AV9" s="13"/>
      <c r="AW9" s="11"/>
      <c r="AX9" s="12"/>
      <c r="AY9" s="11"/>
      <c r="AZ9" s="11"/>
      <c r="BA9" s="13"/>
      <c r="BB9" s="11"/>
      <c r="BC9" s="12"/>
      <c r="BD9" s="11"/>
      <c r="BE9" s="11"/>
      <c r="BF9" s="13"/>
      <c r="BG9" s="11"/>
      <c r="BH9" s="12"/>
      <c r="BI9" s="11"/>
      <c r="BJ9" s="11"/>
      <c r="BK9" s="13"/>
      <c r="BL9" s="11"/>
      <c r="BM9" s="12"/>
      <c r="BN9" s="11"/>
      <c r="BO9" s="11"/>
      <c r="BP9" s="13"/>
      <c r="BQ9" s="11"/>
      <c r="BR9" s="12"/>
      <c r="BS9" s="11"/>
      <c r="BT9" s="11"/>
      <c r="BU9" s="13"/>
      <c r="BV9" s="11"/>
      <c r="BW9" s="12"/>
      <c r="BX9" s="11"/>
      <c r="BY9" s="11"/>
      <c r="BZ9" s="13"/>
      <c r="CA9" s="11"/>
      <c r="CB9" s="12"/>
      <c r="CC9" s="11"/>
      <c r="CD9" s="11"/>
      <c r="CE9" s="13"/>
      <c r="CF9" s="11"/>
      <c r="CG9" s="12"/>
      <c r="CH9" s="11"/>
      <c r="CI9" s="11"/>
      <c r="CJ9" s="13"/>
      <c r="CK9" s="11"/>
      <c r="CL9" s="12"/>
      <c r="CM9" s="11"/>
      <c r="CN9" s="11"/>
      <c r="CO9" s="13"/>
      <c r="CP9" s="11"/>
      <c r="CQ9" s="12"/>
      <c r="CR9" s="11"/>
      <c r="CS9" s="11"/>
      <c r="CT9" s="13"/>
      <c r="CU9" s="11"/>
      <c r="CV9" s="12"/>
      <c r="CW9" s="11"/>
      <c r="CX9" s="11"/>
      <c r="CY9" s="13"/>
      <c r="CZ9" s="11"/>
      <c r="DA9" s="12"/>
      <c r="DB9" s="11"/>
      <c r="DC9" s="11"/>
      <c r="DD9" s="13"/>
      <c r="DE9" s="11"/>
      <c r="DF9" s="12"/>
      <c r="DG9" s="11"/>
      <c r="DH9" s="11"/>
      <c r="DI9" s="13"/>
      <c r="DJ9" s="11"/>
      <c r="DK9" s="12"/>
      <c r="DL9" s="11"/>
      <c r="DM9" s="11"/>
      <c r="DN9" s="13"/>
      <c r="DO9" s="11"/>
      <c r="DP9" s="12"/>
      <c r="DQ9" s="11"/>
      <c r="DR9" s="11"/>
      <c r="DS9" s="13"/>
      <c r="DT9" s="11"/>
      <c r="DU9" s="12"/>
      <c r="DV9" s="11"/>
      <c r="DW9" s="11"/>
      <c r="DX9" s="13"/>
      <c r="DY9" s="11"/>
      <c r="DZ9" s="12"/>
      <c r="EA9" s="11"/>
      <c r="EB9" s="11"/>
      <c r="EC9" s="13"/>
      <c r="ED9" s="11"/>
      <c r="EE9" s="12"/>
      <c r="EF9" s="11"/>
      <c r="EG9" s="11"/>
      <c r="EH9" s="13"/>
      <c r="EI9" s="11"/>
      <c r="EJ9" s="12"/>
      <c r="EK9" s="11"/>
      <c r="EL9" s="11"/>
      <c r="EM9" s="13"/>
      <c r="EN9" s="11"/>
      <c r="EO9" s="12"/>
      <c r="EP9" s="11"/>
      <c r="EQ9" s="11"/>
      <c r="ER9" s="13"/>
      <c r="ES9" s="11"/>
      <c r="ET9" s="12"/>
      <c r="EU9" s="11"/>
      <c r="EV9" s="11"/>
      <c r="EW9" s="13"/>
      <c r="EX9" s="11"/>
      <c r="EY9" s="12"/>
      <c r="EZ9" s="11"/>
      <c r="FA9" s="11"/>
      <c r="FB9" s="13"/>
      <c r="FC9" s="11"/>
      <c r="FD9" s="12"/>
      <c r="FE9" s="11"/>
      <c r="FF9" s="11"/>
      <c r="FG9" s="13"/>
      <c r="FH9" s="11"/>
      <c r="FI9" s="12"/>
      <c r="FJ9" s="11"/>
      <c r="FK9" s="11"/>
      <c r="FL9" s="13"/>
      <c r="FM9" s="11"/>
      <c r="FN9" s="12"/>
      <c r="FO9" s="11"/>
      <c r="FP9" s="11"/>
      <c r="FQ9" s="13"/>
      <c r="FR9" s="11"/>
      <c r="FS9" s="12"/>
      <c r="FT9" s="11"/>
      <c r="FU9" s="11"/>
      <c r="FV9" s="13"/>
      <c r="FW9" s="11"/>
      <c r="FX9" s="12"/>
      <c r="FY9" s="11"/>
      <c r="FZ9" s="11"/>
      <c r="GA9" s="13"/>
      <c r="GB9" s="11"/>
      <c r="GC9" s="12"/>
      <c r="GD9" s="11"/>
      <c r="GE9" s="11"/>
      <c r="GF9" s="13"/>
      <c r="GG9" s="11"/>
      <c r="GH9" s="12"/>
      <c r="GI9" s="11"/>
      <c r="GJ9" s="11"/>
      <c r="GK9" s="13"/>
      <c r="GL9" s="11"/>
      <c r="GM9" s="12"/>
      <c r="GN9" s="11"/>
      <c r="GO9" s="11"/>
      <c r="GP9" s="13"/>
      <c r="GQ9" s="11"/>
      <c r="GR9" s="12"/>
      <c r="GS9" s="11"/>
      <c r="GT9" s="11"/>
      <c r="GU9" s="13"/>
      <c r="GV9" s="11"/>
      <c r="GW9" s="12"/>
      <c r="GX9" s="11"/>
      <c r="GY9" s="11"/>
      <c r="GZ9" s="13"/>
      <c r="HA9" s="11"/>
      <c r="HB9" s="12"/>
      <c r="HC9" s="11"/>
      <c r="HD9" s="11"/>
      <c r="HE9" s="13"/>
      <c r="HF9" s="11"/>
      <c r="HG9" s="12"/>
      <c r="HH9" s="11"/>
      <c r="HI9" s="11"/>
      <c r="HJ9" s="13"/>
      <c r="HK9" s="11"/>
      <c r="HL9" s="12"/>
      <c r="HM9" s="11"/>
      <c r="HN9" s="11"/>
      <c r="HO9" s="13"/>
      <c r="HP9" s="11"/>
      <c r="HQ9" s="12"/>
      <c r="HR9" s="11"/>
      <c r="HS9" s="11"/>
      <c r="HT9" s="13"/>
      <c r="HU9" s="11"/>
      <c r="HV9" s="12"/>
      <c r="HW9" s="11"/>
      <c r="HX9" s="11"/>
      <c r="HY9" s="13"/>
      <c r="HZ9" s="11"/>
      <c r="IA9" s="12"/>
      <c r="IB9" s="11"/>
      <c r="IC9" s="11"/>
      <c r="ID9" s="13"/>
      <c r="IE9" s="11"/>
      <c r="IF9" s="12"/>
      <c r="IG9" s="11"/>
      <c r="IH9" s="11"/>
      <c r="II9" s="13"/>
      <c r="IJ9" s="11"/>
      <c r="IK9" s="12"/>
      <c r="IL9" s="11"/>
    </row>
    <row r="10" spans="1:9" ht="15">
      <c r="A10" s="43">
        <v>1</v>
      </c>
      <c r="B10" s="46">
        <v>105</v>
      </c>
      <c r="C10" s="47">
        <v>10047400749</v>
      </c>
      <c r="D10" s="53" t="s">
        <v>52</v>
      </c>
      <c r="E10" s="48" t="s">
        <v>20</v>
      </c>
      <c r="F10" s="49" t="s">
        <v>40</v>
      </c>
      <c r="G10" s="23">
        <v>40</v>
      </c>
      <c r="H10" s="23">
        <v>40</v>
      </c>
      <c r="I10" s="55">
        <f>H10+G10</f>
        <v>80</v>
      </c>
    </row>
    <row r="11" spans="1:9" ht="15">
      <c r="A11" s="44">
        <v>2</v>
      </c>
      <c r="B11" s="42">
        <v>101</v>
      </c>
      <c r="C11" s="27">
        <v>10047334667</v>
      </c>
      <c r="D11" s="28" t="s">
        <v>57</v>
      </c>
      <c r="E11" s="29" t="s">
        <v>56</v>
      </c>
      <c r="F11" s="10" t="s">
        <v>40</v>
      </c>
      <c r="G11" s="23">
        <v>36</v>
      </c>
      <c r="H11" s="23">
        <v>38</v>
      </c>
      <c r="I11" s="55">
        <f>H11+G11</f>
        <v>74</v>
      </c>
    </row>
    <row r="12" spans="1:9" ht="15">
      <c r="A12" s="45">
        <v>3</v>
      </c>
      <c r="B12" s="42">
        <v>112</v>
      </c>
      <c r="C12" s="27">
        <v>10047310318</v>
      </c>
      <c r="D12" s="30" t="s">
        <v>45</v>
      </c>
      <c r="E12" s="29" t="s">
        <v>29</v>
      </c>
      <c r="F12" s="10" t="s">
        <v>40</v>
      </c>
      <c r="G12" s="25">
        <v>34</v>
      </c>
      <c r="H12" s="23">
        <v>36</v>
      </c>
      <c r="I12" s="55">
        <f>H12+G12</f>
        <v>70</v>
      </c>
    </row>
    <row r="13" spans="1:9" ht="15">
      <c r="A13" s="44">
        <v>4</v>
      </c>
      <c r="B13" s="42">
        <v>102</v>
      </c>
      <c r="C13" s="27">
        <v>10047405904</v>
      </c>
      <c r="D13" s="28" t="s">
        <v>55</v>
      </c>
      <c r="E13" s="29" t="s">
        <v>53</v>
      </c>
      <c r="F13" s="10" t="s">
        <v>40</v>
      </c>
      <c r="G13" s="25">
        <v>38</v>
      </c>
      <c r="H13" s="23">
        <v>32</v>
      </c>
      <c r="I13" s="55">
        <f>H13+G13</f>
        <v>70</v>
      </c>
    </row>
    <row r="14" spans="1:9" ht="15">
      <c r="A14" s="45">
        <v>5</v>
      </c>
      <c r="B14" s="42">
        <v>110</v>
      </c>
      <c r="C14" s="27">
        <v>10047309914</v>
      </c>
      <c r="D14" s="30" t="s">
        <v>46</v>
      </c>
      <c r="E14" s="29" t="s">
        <v>29</v>
      </c>
      <c r="F14" s="10" t="s">
        <v>40</v>
      </c>
      <c r="G14" s="23">
        <v>30</v>
      </c>
      <c r="H14" s="23">
        <v>34</v>
      </c>
      <c r="I14" s="55">
        <f>H14+G14</f>
        <v>64</v>
      </c>
    </row>
    <row r="15" spans="1:9" ht="15">
      <c r="A15" s="45">
        <v>6</v>
      </c>
      <c r="B15" s="42">
        <v>106</v>
      </c>
      <c r="C15" s="27">
        <v>10046079832</v>
      </c>
      <c r="D15" s="30" t="s">
        <v>51</v>
      </c>
      <c r="E15" s="29" t="s">
        <v>48</v>
      </c>
      <c r="F15" s="10" t="s">
        <v>40</v>
      </c>
      <c r="G15" s="25">
        <v>32</v>
      </c>
      <c r="H15" s="23">
        <v>30</v>
      </c>
      <c r="I15" s="55">
        <f>H15+G15</f>
        <v>62</v>
      </c>
    </row>
    <row r="16" spans="1:9" ht="15">
      <c r="A16" s="54">
        <v>7</v>
      </c>
      <c r="B16" s="42">
        <v>158</v>
      </c>
      <c r="C16" s="27">
        <v>10047388726</v>
      </c>
      <c r="D16" s="28" t="s">
        <v>34</v>
      </c>
      <c r="E16" s="29" t="s">
        <v>29</v>
      </c>
      <c r="F16" s="10" t="s">
        <v>31</v>
      </c>
      <c r="G16" s="25"/>
      <c r="H16" s="23">
        <v>28</v>
      </c>
      <c r="I16" s="55">
        <f>H16+G16</f>
        <v>28</v>
      </c>
    </row>
    <row r="17" spans="1:9" ht="15">
      <c r="A17" s="45">
        <v>8</v>
      </c>
      <c r="B17" s="42">
        <v>108</v>
      </c>
      <c r="C17" s="27">
        <v>10055023535</v>
      </c>
      <c r="D17" s="30" t="s">
        <v>49</v>
      </c>
      <c r="E17" s="29" t="s">
        <v>48</v>
      </c>
      <c r="F17" s="10" t="s">
        <v>40</v>
      </c>
      <c r="G17" s="25">
        <v>28</v>
      </c>
      <c r="H17" s="25"/>
      <c r="I17" s="55">
        <f>H17+G17</f>
        <v>28</v>
      </c>
    </row>
    <row r="18" spans="1:9" ht="15">
      <c r="A18" s="45"/>
      <c r="B18" s="42">
        <v>152</v>
      </c>
      <c r="C18" s="27">
        <v>10094164853</v>
      </c>
      <c r="D18" s="28" t="s">
        <v>39</v>
      </c>
      <c r="E18" s="29" t="s">
        <v>23</v>
      </c>
      <c r="F18" s="10" t="s">
        <v>31</v>
      </c>
      <c r="G18" s="25"/>
      <c r="H18" s="25"/>
      <c r="I18" s="25"/>
    </row>
    <row r="19" spans="1:9" ht="15">
      <c r="A19" s="45"/>
      <c r="B19" s="42">
        <v>153</v>
      </c>
      <c r="C19" s="27">
        <v>10092625785</v>
      </c>
      <c r="D19" s="28" t="s">
        <v>38</v>
      </c>
      <c r="E19" s="29" t="s">
        <v>23</v>
      </c>
      <c r="F19" s="10" t="s">
        <v>31</v>
      </c>
      <c r="G19" s="25"/>
      <c r="H19" s="25"/>
      <c r="I19" s="25"/>
    </row>
    <row r="20" spans="1:9" ht="15">
      <c r="A20" s="45"/>
      <c r="B20" s="42">
        <v>154</v>
      </c>
      <c r="C20" s="27">
        <v>10093317216</v>
      </c>
      <c r="D20" s="28" t="s">
        <v>37</v>
      </c>
      <c r="E20" s="29" t="s">
        <v>20</v>
      </c>
      <c r="F20" s="10" t="s">
        <v>31</v>
      </c>
      <c r="G20" s="25"/>
      <c r="H20" s="25"/>
      <c r="I20" s="25"/>
    </row>
    <row r="21" spans="1:9" ht="15">
      <c r="A21" s="45"/>
      <c r="B21" s="42">
        <v>155</v>
      </c>
      <c r="C21" s="27">
        <v>10092873844</v>
      </c>
      <c r="D21" s="28" t="s">
        <v>36</v>
      </c>
      <c r="E21" s="29" t="s">
        <v>23</v>
      </c>
      <c r="F21" s="10" t="s">
        <v>31</v>
      </c>
      <c r="G21" s="25"/>
      <c r="H21" s="25"/>
      <c r="I21" s="25"/>
    </row>
    <row r="22" spans="1:9" ht="15">
      <c r="A22" s="45"/>
      <c r="B22" s="42">
        <v>156</v>
      </c>
      <c r="C22" s="27">
        <v>10091868478</v>
      </c>
      <c r="D22" s="30" t="s">
        <v>35</v>
      </c>
      <c r="E22" s="29" t="s">
        <v>22</v>
      </c>
      <c r="F22" s="10" t="s">
        <v>31</v>
      </c>
      <c r="G22" s="25"/>
      <c r="H22" s="25"/>
      <c r="I22" s="25"/>
    </row>
    <row r="23" spans="1:9" ht="15">
      <c r="A23" s="45"/>
      <c r="B23" s="42">
        <v>159</v>
      </c>
      <c r="C23" s="27">
        <v>10097989784</v>
      </c>
      <c r="D23" s="28" t="s">
        <v>33</v>
      </c>
      <c r="E23" s="29" t="s">
        <v>29</v>
      </c>
      <c r="F23" s="10" t="s">
        <v>31</v>
      </c>
      <c r="G23" s="25"/>
      <c r="H23" s="25"/>
      <c r="I23" s="25"/>
    </row>
    <row r="24" spans="1:9" ht="15">
      <c r="A24" s="45"/>
      <c r="B24" s="42">
        <v>160</v>
      </c>
      <c r="C24" s="27">
        <v>10072551031</v>
      </c>
      <c r="D24" s="28" t="s">
        <v>32</v>
      </c>
      <c r="E24" s="29" t="s">
        <v>29</v>
      </c>
      <c r="F24" s="10" t="s">
        <v>31</v>
      </c>
      <c r="G24" s="25"/>
      <c r="H24" s="25"/>
      <c r="I24" s="25"/>
    </row>
    <row r="25" spans="1:9" ht="15">
      <c r="A25" s="45"/>
      <c r="B25" s="42">
        <v>161</v>
      </c>
      <c r="C25" s="27">
        <v>10090352753</v>
      </c>
      <c r="D25" s="28" t="s">
        <v>30</v>
      </c>
      <c r="E25" s="29" t="s">
        <v>29</v>
      </c>
      <c r="F25" s="10" t="s">
        <v>27</v>
      </c>
      <c r="G25" s="25"/>
      <c r="H25" s="25"/>
      <c r="I25" s="25"/>
    </row>
    <row r="26" spans="1:9" ht="15">
      <c r="A26" s="45"/>
      <c r="B26" s="42">
        <v>162</v>
      </c>
      <c r="C26" s="27">
        <v>10106960466</v>
      </c>
      <c r="D26" s="28" t="s">
        <v>28</v>
      </c>
      <c r="E26" s="29" t="s">
        <v>23</v>
      </c>
      <c r="F26" s="10" t="s">
        <v>27</v>
      </c>
      <c r="G26" s="25"/>
      <c r="H26" s="25"/>
      <c r="I26" s="25"/>
    </row>
    <row r="27" spans="1:9" ht="15">
      <c r="A27" s="45"/>
      <c r="B27" s="42">
        <v>103</v>
      </c>
      <c r="C27" s="27">
        <v>10047078326</v>
      </c>
      <c r="D27" s="28" t="s">
        <v>54</v>
      </c>
      <c r="E27" s="29" t="s">
        <v>53</v>
      </c>
      <c r="F27" s="10" t="s">
        <v>40</v>
      </c>
      <c r="G27" s="25"/>
      <c r="H27" s="25"/>
      <c r="I27" s="25"/>
    </row>
    <row r="28" spans="1:9" ht="15">
      <c r="A28" s="45"/>
      <c r="B28" s="42">
        <v>107</v>
      </c>
      <c r="C28" s="27">
        <v>10046070334</v>
      </c>
      <c r="D28" s="30" t="s">
        <v>50</v>
      </c>
      <c r="E28" s="29" t="s">
        <v>48</v>
      </c>
      <c r="F28" s="10" t="s">
        <v>40</v>
      </c>
      <c r="G28" s="25"/>
      <c r="H28" s="25"/>
      <c r="I28" s="25"/>
    </row>
    <row r="29" spans="1:9" ht="15">
      <c r="A29" s="45"/>
      <c r="B29" s="42">
        <v>109</v>
      </c>
      <c r="C29" s="27">
        <v>10056004649</v>
      </c>
      <c r="D29" s="30" t="s">
        <v>47</v>
      </c>
      <c r="E29" s="29" t="s">
        <v>22</v>
      </c>
      <c r="F29" s="10" t="s">
        <v>40</v>
      </c>
      <c r="G29" s="25"/>
      <c r="H29" s="25"/>
      <c r="I29" s="25"/>
    </row>
    <row r="30" spans="1:9" ht="15">
      <c r="A30" s="45"/>
      <c r="B30" s="42">
        <v>113</v>
      </c>
      <c r="C30" s="27">
        <v>10084925096</v>
      </c>
      <c r="D30" s="30" t="s">
        <v>44</v>
      </c>
      <c r="E30" s="29" t="s">
        <v>29</v>
      </c>
      <c r="F30" s="10" t="s">
        <v>40</v>
      </c>
      <c r="G30" s="25"/>
      <c r="H30" s="25"/>
      <c r="I30" s="25"/>
    </row>
    <row r="31" spans="1:9" ht="15">
      <c r="A31" s="45"/>
      <c r="B31" s="42">
        <v>114</v>
      </c>
      <c r="C31" s="27">
        <v>10056227749</v>
      </c>
      <c r="D31" s="30" t="s">
        <v>43</v>
      </c>
      <c r="E31" s="29" t="s">
        <v>29</v>
      </c>
      <c r="F31" s="10" t="s">
        <v>40</v>
      </c>
      <c r="G31" s="25"/>
      <c r="H31" s="25"/>
      <c r="I31" s="25"/>
    </row>
    <row r="32" spans="1:9" ht="15">
      <c r="A32" s="45"/>
      <c r="B32" s="42">
        <v>115</v>
      </c>
      <c r="C32" s="27">
        <v>10047310217</v>
      </c>
      <c r="D32" s="30" t="s">
        <v>42</v>
      </c>
      <c r="E32" s="29" t="s">
        <v>29</v>
      </c>
      <c r="F32" s="10" t="s">
        <v>40</v>
      </c>
      <c r="G32" s="25"/>
      <c r="H32" s="25"/>
      <c r="I32" s="25"/>
    </row>
    <row r="33" spans="1:9" ht="15">
      <c r="A33" s="45"/>
      <c r="B33" s="42">
        <v>116</v>
      </c>
      <c r="C33" s="27">
        <v>10083955100</v>
      </c>
      <c r="D33" s="30" t="s">
        <v>41</v>
      </c>
      <c r="E33" s="29" t="s">
        <v>29</v>
      </c>
      <c r="F33" s="10" t="s">
        <v>40</v>
      </c>
      <c r="G33" s="25"/>
      <c r="H33" s="25"/>
      <c r="I33" s="25"/>
    </row>
    <row r="35" spans="2:4" ht="15">
      <c r="B35" s="20" t="s">
        <v>12</v>
      </c>
      <c r="C35" s="7"/>
      <c r="D35" s="8" t="s">
        <v>8</v>
      </c>
    </row>
    <row r="36" spans="2:4" ht="15">
      <c r="B36" s="20" t="s">
        <v>11</v>
      </c>
      <c r="C36" s="7"/>
      <c r="D36" s="6" t="s">
        <v>24</v>
      </c>
    </row>
    <row r="37" spans="2:4" ht="15">
      <c r="B37" s="20" t="s">
        <v>10</v>
      </c>
      <c r="C37" s="7"/>
      <c r="D37" s="6" t="s">
        <v>15</v>
      </c>
    </row>
    <row r="39" ht="15"/>
    <row r="40" ht="15"/>
    <row r="41" ht="15"/>
    <row r="42" ht="15"/>
  </sheetData>
  <sheetProtection/>
  <mergeCells count="4">
    <mergeCell ref="A1:G1"/>
    <mergeCell ref="A3:G3"/>
    <mergeCell ref="A5:G5"/>
    <mergeCell ref="B7:G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2019-05-27T06:05:13Z</cp:lastPrinted>
  <dcterms:created xsi:type="dcterms:W3CDTF">2016-06-03T11:04:02Z</dcterms:created>
  <dcterms:modified xsi:type="dcterms:W3CDTF">2020-07-07T15:56:04Z</dcterms:modified>
  <cp:category/>
  <cp:version/>
  <cp:contentType/>
  <cp:contentStatus/>
</cp:coreProperties>
</file>