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7308"/>
  </bookViews>
  <sheets>
    <sheet name="mladší žáci, ml.+st. žačky" sheetId="1" r:id="rId1"/>
    <sheet name="starší žáci" sheetId="3" r:id="rId2"/>
    <sheet name="kadetky, jun , ženy" sheetId="5" r:id="rId3"/>
    <sheet name="kadeti" sheetId="4" r:id="rId4"/>
    <sheet name="muži, junioři" sheetId="2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2"/>
  <c r="AS9"/>
  <c r="AS7"/>
  <c r="AS6"/>
  <c r="AS5"/>
  <c r="AS11"/>
  <c r="AS13"/>
  <c r="AS10"/>
  <c r="AS17"/>
  <c r="AS14"/>
  <c r="AS16"/>
  <c r="AS19"/>
  <c r="AS12"/>
  <c r="AS18"/>
  <c r="AS15"/>
  <c r="AS20"/>
  <c r="AS4"/>
  <c r="AI6" i="4"/>
  <c r="AI13"/>
  <c r="AI5"/>
  <c r="AI10"/>
  <c r="AI11"/>
  <c r="AI14"/>
  <c r="AI7"/>
  <c r="AI12"/>
  <c r="AI17"/>
  <c r="AI8"/>
  <c r="AI20"/>
  <c r="AI32"/>
  <c r="AI9"/>
  <c r="AI23"/>
  <c r="AI33"/>
  <c r="AI25"/>
  <c r="AI22"/>
  <c r="AI18"/>
  <c r="AI15"/>
  <c r="AI26"/>
  <c r="AI21"/>
  <c r="AI31"/>
  <c r="AI28"/>
  <c r="AI29"/>
  <c r="AI24"/>
  <c r="AI19"/>
  <c r="AI16"/>
  <c r="AI27"/>
  <c r="AI30"/>
  <c r="AI34"/>
  <c r="AI4"/>
  <c r="AE8" i="3"/>
  <c r="AE9"/>
  <c r="AE10"/>
  <c r="AE11"/>
  <c r="J11" s="1"/>
  <c r="AE12"/>
  <c r="AE13"/>
  <c r="AE14"/>
  <c r="AE15"/>
  <c r="J15" s="1"/>
  <c r="AE16"/>
  <c r="AE17"/>
  <c r="AE18"/>
  <c r="AE19"/>
  <c r="J19" s="1"/>
  <c r="AE20"/>
  <c r="AE21"/>
  <c r="AE22"/>
  <c r="AE23"/>
  <c r="AE24"/>
  <c r="AE25"/>
  <c r="AE7"/>
  <c r="J7" s="1"/>
  <c r="J9"/>
  <c r="J13"/>
  <c r="J22"/>
  <c r="J8"/>
  <c r="J14"/>
  <c r="J18"/>
  <c r="N5"/>
  <c r="N6"/>
  <c r="N10"/>
  <c r="N8"/>
  <c r="N11"/>
  <c r="N9"/>
  <c r="N14"/>
  <c r="N12"/>
  <c r="N13"/>
  <c r="N19"/>
  <c r="N16"/>
  <c r="N7"/>
  <c r="N21"/>
  <c r="N17"/>
  <c r="N18"/>
  <c r="N15"/>
  <c r="N20"/>
  <c r="N22"/>
  <c r="N23"/>
  <c r="N24"/>
  <c r="N25"/>
  <c r="N4"/>
  <c r="Z4" i="1"/>
  <c r="Z5"/>
  <c r="Z11"/>
  <c r="Z7"/>
  <c r="Z10"/>
  <c r="Z8"/>
  <c r="Z6"/>
  <c r="Z12"/>
  <c r="Z13"/>
  <c r="Z14"/>
  <c r="J14" s="1"/>
  <c r="Z16"/>
  <c r="Z9"/>
  <c r="Z15"/>
  <c r="Z19"/>
  <c r="Z18"/>
  <c r="Z23"/>
  <c r="Z22"/>
  <c r="Z21"/>
  <c r="I9" i="4"/>
  <c r="M9"/>
  <c r="AE4" i="3"/>
  <c r="J4" s="1"/>
  <c r="AE5"/>
  <c r="J5" s="1"/>
  <c r="AE6"/>
  <c r="J6" s="1"/>
  <c r="J10"/>
  <c r="J12"/>
  <c r="J16"/>
  <c r="J17"/>
  <c r="N14" i="1"/>
  <c r="M23" i="4" l="1"/>
  <c r="M28"/>
  <c r="M33"/>
  <c r="M11"/>
  <c r="M6"/>
  <c r="M31"/>
  <c r="M20"/>
  <c r="M8"/>
  <c r="M10"/>
  <c r="M18"/>
  <c r="M12"/>
  <c r="M5"/>
  <c r="M17"/>
  <c r="M24"/>
  <c r="M26"/>
  <c r="M25"/>
  <c r="M7"/>
  <c r="M19"/>
  <c r="M27"/>
  <c r="M32"/>
  <c r="M13"/>
  <c r="M29"/>
  <c r="M16"/>
  <c r="M15"/>
  <c r="M4"/>
  <c r="M34"/>
  <c r="M14"/>
  <c r="M22"/>
  <c r="M21"/>
  <c r="M30"/>
  <c r="AE19" i="5"/>
  <c r="I19" s="1"/>
  <c r="M19"/>
  <c r="AE18"/>
  <c r="I18" s="1"/>
  <c r="M18"/>
  <c r="AE7"/>
  <c r="I7" s="1"/>
  <c r="M7"/>
  <c r="AE4"/>
  <c r="I4" s="1"/>
  <c r="M4"/>
  <c r="AE17"/>
  <c r="I17" s="1"/>
  <c r="M17"/>
  <c r="AE5"/>
  <c r="I5" s="1"/>
  <c r="M5"/>
  <c r="AE11"/>
  <c r="I11" s="1"/>
  <c r="M11"/>
  <c r="AE9"/>
  <c r="I9" s="1"/>
  <c r="M9"/>
  <c r="AE10"/>
  <c r="I10" s="1"/>
  <c r="M10"/>
  <c r="AE20"/>
  <c r="I20" s="1"/>
  <c r="M20"/>
  <c r="AE13"/>
  <c r="I13" s="1"/>
  <c r="M13"/>
  <c r="AE15"/>
  <c r="I15" s="1"/>
  <c r="M15"/>
  <c r="AE8"/>
  <c r="I8" s="1"/>
  <c r="M8"/>
  <c r="AE14"/>
  <c r="I14" s="1"/>
  <c r="M14"/>
  <c r="AE16"/>
  <c r="I16" s="1"/>
  <c r="M16"/>
  <c r="AE6"/>
  <c r="I6" s="1"/>
  <c r="M6"/>
  <c r="AE12"/>
  <c r="I12" s="1"/>
  <c r="M12"/>
  <c r="I23" i="4"/>
  <c r="I28"/>
  <c r="I33"/>
  <c r="I11"/>
  <c r="I6"/>
  <c r="I31"/>
  <c r="I20"/>
  <c r="I8"/>
  <c r="I10"/>
  <c r="I18"/>
  <c r="I12"/>
  <c r="I5"/>
  <c r="I17"/>
  <c r="I24"/>
  <c r="I26"/>
  <c r="I25"/>
  <c r="I7"/>
  <c r="I19"/>
  <c r="I27"/>
  <c r="I32"/>
  <c r="I13"/>
  <c r="I29"/>
  <c r="I16"/>
  <c r="I15"/>
  <c r="I4"/>
  <c r="I34"/>
  <c r="I14"/>
  <c r="I22"/>
  <c r="I21"/>
  <c r="I30"/>
  <c r="J20" i="3"/>
  <c r="J21"/>
  <c r="J7" i="1"/>
  <c r="J21"/>
  <c r="J12"/>
  <c r="J19"/>
  <c r="J9"/>
  <c r="J8"/>
  <c r="J5"/>
  <c r="J22"/>
  <c r="J15"/>
  <c r="J13"/>
  <c r="J6"/>
  <c r="J16"/>
  <c r="J4"/>
  <c r="J18"/>
  <c r="J10"/>
  <c r="J23"/>
  <c r="J11"/>
  <c r="N7"/>
  <c r="N21"/>
  <c r="N12"/>
  <c r="N19"/>
  <c r="N9"/>
  <c r="N8"/>
  <c r="N5"/>
  <c r="N22"/>
  <c r="N15"/>
  <c r="N13"/>
  <c r="N6"/>
  <c r="N16"/>
  <c r="N18"/>
  <c r="N10"/>
  <c r="N23"/>
  <c r="N11"/>
  <c r="J25" i="3"/>
  <c r="J23"/>
  <c r="J24"/>
  <c r="M19" i="2"/>
  <c r="M13"/>
  <c r="M11"/>
  <c r="M20"/>
  <c r="M16"/>
  <c r="M12"/>
  <c r="M7"/>
  <c r="M14"/>
  <c r="M18"/>
  <c r="M5"/>
  <c r="M15"/>
  <c r="M8"/>
  <c r="M6"/>
  <c r="M9"/>
  <c r="M17"/>
  <c r="M4"/>
  <c r="M10"/>
  <c r="I19"/>
  <c r="I13"/>
  <c r="I11"/>
  <c r="I20"/>
  <c r="I16"/>
  <c r="I12"/>
  <c r="I7"/>
  <c r="I14"/>
  <c r="I18"/>
  <c r="I5"/>
  <c r="I15"/>
  <c r="I8"/>
  <c r="I6"/>
  <c r="I9"/>
  <c r="I17"/>
  <c r="I4"/>
  <c r="I10"/>
</calcChain>
</file>

<file path=xl/sharedStrings.xml><?xml version="1.0" encoding="utf-8"?>
<sst xmlns="http://schemas.openxmlformats.org/spreadsheetml/2006/main" count="731" uniqueCount="282">
  <si>
    <t>startovní číslo</t>
  </si>
  <si>
    <t>Walcher</t>
  </si>
  <si>
    <t>Alexander</t>
  </si>
  <si>
    <t>AUT</t>
  </si>
  <si>
    <t>Simona</t>
  </si>
  <si>
    <t>SVK</t>
  </si>
  <si>
    <t>Jezná</t>
  </si>
  <si>
    <t>Sarah</t>
  </si>
  <si>
    <t>Behan</t>
  </si>
  <si>
    <t>Matúš</t>
  </si>
  <si>
    <t>Alexandra</t>
  </si>
  <si>
    <t>Emma</t>
  </si>
  <si>
    <t>Štefan</t>
  </si>
  <si>
    <t>Matej</t>
  </si>
  <si>
    <t>Boledovič</t>
  </si>
  <si>
    <t>Juraj</t>
  </si>
  <si>
    <t>Mečírová</t>
  </si>
  <si>
    <t>Katarína</t>
  </si>
  <si>
    <t>Sakmár</t>
  </si>
  <si>
    <t>Humeňanský</t>
  </si>
  <si>
    <t>Félix</t>
  </si>
  <si>
    <t xml:space="preserve">Lazarová </t>
  </si>
  <si>
    <t>Barbora</t>
  </si>
  <si>
    <t>CZE</t>
  </si>
  <si>
    <t>Jarošová</t>
  </si>
  <si>
    <t>Emílie</t>
  </si>
  <si>
    <t>Vajbarová</t>
  </si>
  <si>
    <t>Marharyta</t>
  </si>
  <si>
    <t>Kotyk</t>
  </si>
  <si>
    <t xml:space="preserve">Prnková </t>
  </si>
  <si>
    <t>Viktorie</t>
  </si>
  <si>
    <t>příjmení</t>
  </si>
  <si>
    <t>jméno</t>
  </si>
  <si>
    <t>národnost</t>
  </si>
  <si>
    <t>Kokas</t>
  </si>
  <si>
    <t>Raphael</t>
  </si>
  <si>
    <t>MU23</t>
  </si>
  <si>
    <t>ARBÖ headstart ON Fahrrad</t>
  </si>
  <si>
    <t>Řiška</t>
  </si>
  <si>
    <t>Richard</t>
  </si>
  <si>
    <t>Ďurik</t>
  </si>
  <si>
    <t>Šalko</t>
  </si>
  <si>
    <t>Samuel</t>
  </si>
  <si>
    <t>Martin</t>
  </si>
  <si>
    <t>Oliver</t>
  </si>
  <si>
    <t>Tomáš</t>
  </si>
  <si>
    <t>Michal</t>
  </si>
  <si>
    <t>Alex</t>
  </si>
  <si>
    <t>Šoltýs</t>
  </si>
  <si>
    <t>Kristian</t>
  </si>
  <si>
    <t>Rotter</t>
  </si>
  <si>
    <t>Elite</t>
  </si>
  <si>
    <t>Křenek</t>
  </si>
  <si>
    <t>Adam</t>
  </si>
  <si>
    <t>Široký</t>
  </si>
  <si>
    <t>Štěpán</t>
  </si>
  <si>
    <t>Venc</t>
  </si>
  <si>
    <t>Padělek</t>
  </si>
  <si>
    <t>Viktor</t>
  </si>
  <si>
    <t>Vlk</t>
  </si>
  <si>
    <t>Jáchym</t>
  </si>
  <si>
    <t>Žák</t>
  </si>
  <si>
    <t>Jakub</t>
  </si>
  <si>
    <t>Haschka</t>
  </si>
  <si>
    <t>Romeo</t>
  </si>
  <si>
    <t>101 056 731 94</t>
  </si>
  <si>
    <t>RLM Wien</t>
  </si>
  <si>
    <t>Rettegi</t>
  </si>
  <si>
    <t>Mario</t>
  </si>
  <si>
    <t>100 876 433 22</t>
  </si>
  <si>
    <t>Wiesmayr</t>
  </si>
  <si>
    <t>Niklas</t>
  </si>
  <si>
    <t>100 998 497 60</t>
  </si>
  <si>
    <t>KAC</t>
  </si>
  <si>
    <t xml:space="preserve">Husár </t>
  </si>
  <si>
    <t>100 774 167 91</t>
  </si>
  <si>
    <t>Marek</t>
  </si>
  <si>
    <t>Samson</t>
  </si>
  <si>
    <t>Barica</t>
  </si>
  <si>
    <t>Mathias</t>
  </si>
  <si>
    <t>Trnka</t>
  </si>
  <si>
    <t>Sebastián</t>
  </si>
  <si>
    <t>Miroslav</t>
  </si>
  <si>
    <t>Nagy</t>
  </si>
  <si>
    <t>Maxim</t>
  </si>
  <si>
    <t>Hoza</t>
  </si>
  <si>
    <t>Samák</t>
  </si>
  <si>
    <t>Zambelli</t>
  </si>
  <si>
    <t>Matteo</t>
  </si>
  <si>
    <t>Kelbl</t>
  </si>
  <si>
    <t>Tobiáš</t>
  </si>
  <si>
    <t>Matěj</t>
  </si>
  <si>
    <t>Sklář</t>
  </si>
  <si>
    <t>Horák</t>
  </si>
  <si>
    <t>Zobl</t>
  </si>
  <si>
    <t>Valentin</t>
  </si>
  <si>
    <t>Kraus</t>
  </si>
  <si>
    <t>Lucas</t>
  </si>
  <si>
    <t>Haluška</t>
  </si>
  <si>
    <t>Katreńák</t>
  </si>
  <si>
    <t>Ondrej</t>
  </si>
  <si>
    <t>Zánický</t>
  </si>
  <si>
    <t>Pastva</t>
  </si>
  <si>
    <t>Magdolen</t>
  </si>
  <si>
    <t>Filip</t>
  </si>
  <si>
    <t>Tadeáš</t>
  </si>
  <si>
    <t>Lukáš</t>
  </si>
  <si>
    <t>Dávid</t>
  </si>
  <si>
    <t>Sobota</t>
  </si>
  <si>
    <t>Šimunek</t>
  </si>
  <si>
    <t>Ďurko</t>
  </si>
  <si>
    <t>Záhorec</t>
  </si>
  <si>
    <t>Maroš</t>
  </si>
  <si>
    <t>Černický</t>
  </si>
  <si>
    <t>Kolesár</t>
  </si>
  <si>
    <t>Kalenčík</t>
  </si>
  <si>
    <t xml:space="preserve">Richter </t>
  </si>
  <si>
    <t>Vašina</t>
  </si>
  <si>
    <t>Hubáček</t>
  </si>
  <si>
    <t>Jaroslav</t>
  </si>
  <si>
    <t>Matějek</t>
  </si>
  <si>
    <t>Šimon</t>
  </si>
  <si>
    <t xml:space="preserve">Mokrý </t>
  </si>
  <si>
    <t>Matyáš</t>
  </si>
  <si>
    <t xml:space="preserve">La Carbonara </t>
  </si>
  <si>
    <t>kategorie</t>
  </si>
  <si>
    <t>Sophie</t>
  </si>
  <si>
    <t>Bodoríková</t>
  </si>
  <si>
    <t xml:space="preserve">Pavlisová </t>
  </si>
  <si>
    <t>Ivona</t>
  </si>
  <si>
    <t>Ďuríková</t>
  </si>
  <si>
    <t>Tereza</t>
  </si>
  <si>
    <t>Stanislava</t>
  </si>
  <si>
    <t>Mária</t>
  </si>
  <si>
    <t>Vogl</t>
  </si>
  <si>
    <t>Anja</t>
  </si>
  <si>
    <t>Lazarová</t>
  </si>
  <si>
    <t>Zuzana</t>
  </si>
  <si>
    <t>Elen</t>
  </si>
  <si>
    <t>Mikulášková</t>
  </si>
  <si>
    <t>Alice</t>
  </si>
  <si>
    <t>Krochmaľová</t>
  </si>
  <si>
    <t>Sára</t>
  </si>
  <si>
    <t>Jadrná</t>
  </si>
  <si>
    <t>Veronika</t>
  </si>
  <si>
    <t xml:space="preserve">Hrůzová </t>
  </si>
  <si>
    <t>Hermannová</t>
  </si>
  <si>
    <t>Beáta</t>
  </si>
  <si>
    <t>Benešová</t>
  </si>
  <si>
    <t>Ema</t>
  </si>
  <si>
    <t>Turčeková</t>
  </si>
  <si>
    <t>Galovičová</t>
  </si>
  <si>
    <t>Šidelský</t>
  </si>
  <si>
    <t>Galovič</t>
  </si>
  <si>
    <t>oddíl</t>
  </si>
  <si>
    <t>licence</t>
  </si>
  <si>
    <t>Junior</t>
  </si>
  <si>
    <t>Hajdúch</t>
  </si>
  <si>
    <t>Leškovský</t>
  </si>
  <si>
    <t>Favorit Brno</t>
  </si>
  <si>
    <t>Sikelová</t>
  </si>
  <si>
    <t>Cesnek</t>
  </si>
  <si>
    <t>Turček</t>
  </si>
  <si>
    <t>Hoferica</t>
  </si>
  <si>
    <t>Gardian</t>
  </si>
  <si>
    <t>Hulala</t>
  </si>
  <si>
    <t>Glezgo</t>
  </si>
  <si>
    <t>Družkovský</t>
  </si>
  <si>
    <t>Záchenský</t>
  </si>
  <si>
    <t>Firák</t>
  </si>
  <si>
    <t>Májik</t>
  </si>
  <si>
    <t>U17</t>
  </si>
  <si>
    <t>U15</t>
  </si>
  <si>
    <t>U13</t>
  </si>
  <si>
    <t>WU17</t>
  </si>
  <si>
    <t>WU19</t>
  </si>
  <si>
    <t>W Elite</t>
  </si>
  <si>
    <t>pořadí</t>
  </si>
  <si>
    <t>součet</t>
  </si>
  <si>
    <t>dvojitý</t>
  </si>
  <si>
    <t>Tempo race</t>
  </si>
  <si>
    <t>body</t>
  </si>
  <si>
    <t>TR</t>
  </si>
  <si>
    <t>Celkové</t>
  </si>
  <si>
    <t>startovní č.</t>
  </si>
  <si>
    <t>Vyluč.z.</t>
  </si>
  <si>
    <t>omniové</t>
  </si>
  <si>
    <t>Bodovací</t>
  </si>
  <si>
    <t>závodu</t>
  </si>
  <si>
    <t>Smatanová</t>
  </si>
  <si>
    <t>Basarová</t>
  </si>
  <si>
    <t>WU23</t>
  </si>
  <si>
    <t>Cycling Academy Trenčín</t>
  </si>
  <si>
    <t>Surman</t>
  </si>
  <si>
    <t>Mikuš</t>
  </si>
  <si>
    <t>Mackanič</t>
  </si>
  <si>
    <t>Slávia Trenčín</t>
  </si>
  <si>
    <t>Fabián</t>
  </si>
  <si>
    <t>Farkaš</t>
  </si>
  <si>
    <t>Drobný</t>
  </si>
  <si>
    <t>100 350 268 82</t>
  </si>
  <si>
    <t>100 489 234 47</t>
  </si>
  <si>
    <t>100 753 537 25</t>
  </si>
  <si>
    <t>URC Bikerei</t>
  </si>
  <si>
    <t>100 752 446 01</t>
  </si>
  <si>
    <t>Friesis Bikery Junior RACING Team</t>
  </si>
  <si>
    <t>101 127 209 53</t>
  </si>
  <si>
    <t>Flaviol - Bike Team Spiš</t>
  </si>
  <si>
    <t>RC ARBÖ Felbermayr Wels</t>
  </si>
  <si>
    <t>101 200 219 22</t>
  </si>
  <si>
    <t>CK EPIC Dohňany</t>
  </si>
  <si>
    <t>WU15</t>
  </si>
  <si>
    <t>Friesis Bikery Jun. RACING</t>
  </si>
  <si>
    <t>100 550 277 77</t>
  </si>
  <si>
    <t>100 932 353 40</t>
  </si>
  <si>
    <t>ŠK Železiarne Podbrezová, a.s.</t>
  </si>
  <si>
    <t>100 550 276 76</t>
  </si>
  <si>
    <t>CYKLISTICKA TOUR</t>
  </si>
  <si>
    <t>CyS- Akadímie Petra Sagana</t>
  </si>
  <si>
    <t>CK Olympik Trnava</t>
  </si>
  <si>
    <t>100 832 149 67</t>
  </si>
  <si>
    <t>101 051 658 65  </t>
  </si>
  <si>
    <t>100 460 818 52</t>
  </si>
  <si>
    <t>100101 334 487 42  460 821 55 </t>
  </si>
  <si>
    <t>101 160 583 59</t>
  </si>
  <si>
    <t>101 160 594 70   </t>
  </si>
  <si>
    <t>100 559 964 64</t>
  </si>
  <si>
    <t>101 059 598 51</t>
  </si>
  <si>
    <t>MŠK Žiar nad Hronom-CK</t>
  </si>
  <si>
    <t>100 350 255 69</t>
  </si>
  <si>
    <t>Austria</t>
  </si>
  <si>
    <t>101 274 579 80</t>
  </si>
  <si>
    <t>100 781 602 57</t>
  </si>
  <si>
    <t>CYKLO SPIŠ</t>
  </si>
  <si>
    <t>Dukla Brno</t>
  </si>
  <si>
    <t>100 811 783 71</t>
  </si>
  <si>
    <t>101 060 180 51</t>
  </si>
  <si>
    <t>101 194 861 96</t>
  </si>
  <si>
    <t>100 460 747 78</t>
  </si>
  <si>
    <t>101 194 862 00</t>
  </si>
  <si>
    <t>Cycling Academy Bratislava</t>
  </si>
  <si>
    <t>TJ Favorit Brno</t>
  </si>
  <si>
    <t>SPORTCOMPLEX BŘECLAV</t>
  </si>
  <si>
    <t>101 166 180 30</t>
  </si>
  <si>
    <t>100 647 919 40</t>
  </si>
  <si>
    <t>100 460 816 50</t>
  </si>
  <si>
    <t>100 460 855 89</t>
  </si>
  <si>
    <t>100 461 072 15</t>
  </si>
  <si>
    <t>100 582 757 62</t>
  </si>
  <si>
    <t>WU17?</t>
  </si>
  <si>
    <t>101 165 219 39 </t>
  </si>
  <si>
    <t>W Under23</t>
  </si>
  <si>
    <t>Pančík</t>
  </si>
  <si>
    <t>ŠK železiarni Podbrezová</t>
  </si>
  <si>
    <t>Rumplík</t>
  </si>
  <si>
    <t>Daniel</t>
  </si>
  <si>
    <t>Wieland</t>
  </si>
  <si>
    <t>Schrenk</t>
  </si>
  <si>
    <t>Semith</t>
  </si>
  <si>
    <t xml:space="preserve">st. číslo 166 napomeutí </t>
  </si>
  <si>
    <t>Denis</t>
  </si>
  <si>
    <t>VÝSLEDKOVÁ listina BDP 25.4.2023 - mladší žáci + mladší a starší žačky</t>
  </si>
  <si>
    <t>Výsledková listina BDP 25.4.2023 - starší žáci</t>
  </si>
  <si>
    <t>Výsledková listina BDP 25.4.2023 - kadetky, juniorky a ženy</t>
  </si>
  <si>
    <t>Výsledková listina BDP 25.4.2023 - kadeti</t>
  </si>
  <si>
    <t>Výsledková listina BDP 25.4.2023 - muži a junioři</t>
  </si>
  <si>
    <t>WU13</t>
  </si>
  <si>
    <t>kolo</t>
  </si>
  <si>
    <t>DNF</t>
  </si>
  <si>
    <t>v pádu starotvní čísla 48, 54, 67, 66</t>
  </si>
  <si>
    <t>kola</t>
  </si>
  <si>
    <t>omniových</t>
  </si>
  <si>
    <t>bodů</t>
  </si>
  <si>
    <t>race</t>
  </si>
  <si>
    <t>Temp</t>
  </si>
  <si>
    <t>Tempo</t>
  </si>
  <si>
    <t>Vylučov.</t>
  </si>
  <si>
    <t>závod</t>
  </si>
  <si>
    <t>Strouhal</t>
  </si>
  <si>
    <t>Jan</t>
  </si>
  <si>
    <t>Morawitz</t>
  </si>
  <si>
    <t>Ivo</t>
  </si>
</sst>
</file>

<file path=xl/styles.xml><?xml version="1.0" encoding="utf-8"?>
<styleSheet xmlns="http://schemas.openxmlformats.org/spreadsheetml/2006/main">
  <fonts count="28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color theme="1"/>
      <name val="Arial"/>
      <scheme val="minor"/>
    </font>
    <font>
      <sz val="10"/>
      <name val="Arial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0"/>
      <color theme="0" tint="-0.499984740745262"/>
      <name val="Arial"/>
      <family val="2"/>
      <charset val="238"/>
      <scheme val="minor"/>
    </font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rgb="FF00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0"/>
      <color theme="3"/>
      <name val="Arial"/>
      <family val="2"/>
    </font>
    <font>
      <sz val="10"/>
      <color theme="3"/>
      <name val="Arial"/>
      <family val="2"/>
      <charset val="238"/>
      <scheme val="minor"/>
    </font>
    <font>
      <sz val="1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ajor"/>
    </font>
    <font>
      <sz val="10"/>
      <color theme="1"/>
      <name val="Arial"/>
      <family val="2"/>
      <charset val="238"/>
      <scheme val="major"/>
    </font>
    <font>
      <sz val="10"/>
      <color indexed="8"/>
      <name val="Arial"/>
      <family val="2"/>
      <charset val="238"/>
      <scheme val="major"/>
    </font>
    <font>
      <sz val="10"/>
      <color theme="3"/>
      <name val="Arial"/>
      <family val="2"/>
      <charset val="238"/>
      <scheme val="major"/>
    </font>
    <font>
      <sz val="10"/>
      <color rgb="FF1F1F1F"/>
      <name val="Arial"/>
      <family val="2"/>
      <charset val="238"/>
      <scheme val="major"/>
    </font>
    <font>
      <b/>
      <sz val="14"/>
      <name val="Arial"/>
      <family val="2"/>
      <charset val="238"/>
    </font>
    <font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F7EA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0" fillId="0" borderId="0"/>
    <xf numFmtId="0" fontId="1" fillId="0" borderId="0"/>
    <xf numFmtId="0" fontId="16" fillId="0" borderId="0"/>
    <xf numFmtId="0" fontId="16" fillId="0" borderId="0" applyFill="0" applyProtection="0"/>
    <xf numFmtId="0" fontId="16" fillId="0" borderId="0" applyFill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6" fillId="2" borderId="0" xfId="0" applyFont="1" applyFill="1"/>
    <xf numFmtId="0" fontId="6" fillId="4" borderId="0" xfId="0" applyFont="1" applyFill="1"/>
    <xf numFmtId="0" fontId="6" fillId="5" borderId="0" xfId="0" applyFont="1" applyFill="1"/>
    <xf numFmtId="0" fontId="0" fillId="5" borderId="2" xfId="0" applyFill="1" applyBorder="1"/>
    <xf numFmtId="0" fontId="0" fillId="4" borderId="2" xfId="0" applyFill="1" applyBorder="1"/>
    <xf numFmtId="0" fontId="0" fillId="2" borderId="2" xfId="0" applyFill="1" applyBorder="1"/>
    <xf numFmtId="0" fontId="6" fillId="6" borderId="0" xfId="0" applyFont="1" applyFill="1"/>
    <xf numFmtId="0" fontId="0" fillId="6" borderId="2" xfId="0" applyFill="1" applyBorder="1"/>
    <xf numFmtId="0" fontId="6" fillId="3" borderId="2" xfId="0" applyFont="1" applyFill="1" applyBorder="1"/>
    <xf numFmtId="0" fontId="7" fillId="6" borderId="0" xfId="0" applyFont="1" applyFill="1"/>
    <xf numFmtId="0" fontId="7" fillId="6" borderId="2" xfId="0" applyFont="1" applyFill="1" applyBorder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8" fillId="6" borderId="0" xfId="0" applyFont="1" applyFill="1"/>
    <xf numFmtId="0" fontId="1" fillId="0" borderId="2" xfId="2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12" fillId="0" borderId="2" xfId="0" applyFont="1" applyBorder="1"/>
    <xf numFmtId="0" fontId="5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7" fillId="8" borderId="2" xfId="6" applyFont="1" applyFill="1" applyBorder="1" applyAlignment="1">
      <alignment horizontal="left"/>
    </xf>
    <xf numFmtId="0" fontId="17" fillId="8" borderId="2" xfId="7" applyFont="1" applyFill="1" applyBorder="1" applyAlignment="1">
      <alignment horizontal="left"/>
    </xf>
    <xf numFmtId="0" fontId="17" fillId="8" borderId="2" xfId="8" applyFont="1" applyFill="1" applyBorder="1" applyAlignment="1">
      <alignment horizontal="left"/>
    </xf>
    <xf numFmtId="0" fontId="17" fillId="8" borderId="2" xfId="10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8" fillId="8" borderId="2" xfId="1" applyFont="1" applyFill="1" applyBorder="1" applyAlignment="1">
      <alignment horizontal="left"/>
    </xf>
    <xf numFmtId="0" fontId="19" fillId="0" borderId="2" xfId="0" applyFont="1" applyBorder="1" applyAlignment="1">
      <alignment vertical="center" wrapText="1"/>
    </xf>
    <xf numFmtId="0" fontId="20" fillId="0" borderId="2" xfId="1" applyFont="1" applyBorder="1"/>
    <xf numFmtId="0" fontId="22" fillId="0" borderId="2" xfId="2" applyFont="1" applyBorder="1" applyAlignment="1">
      <alignment horizontal="left" vertical="top"/>
    </xf>
    <xf numFmtId="0" fontId="21" fillId="0" borderId="2" xfId="0" applyFont="1" applyBorder="1"/>
    <xf numFmtId="0" fontId="22" fillId="0" borderId="2" xfId="0" applyFont="1" applyBorder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0" fillId="0" borderId="2" xfId="1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3" fillId="8" borderId="2" xfId="11" applyFont="1" applyFill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4" fillId="0" borderId="2" xfId="0" applyFont="1" applyBorder="1" applyAlignment="1">
      <alignment horizontal="left" vertical="center" wrapText="1"/>
    </xf>
    <xf numFmtId="0" fontId="20" fillId="0" borderId="2" xfId="0" applyFont="1" applyBorder="1"/>
    <xf numFmtId="0" fontId="21" fillId="0" borderId="0" xfId="0" applyFont="1" applyBorder="1"/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7" borderId="2" xfId="0" applyFont="1" applyFill="1" applyBorder="1" applyAlignment="1">
      <alignment horizontal="left"/>
    </xf>
    <xf numFmtId="0" fontId="25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5" fillId="0" borderId="5" xfId="0" applyFont="1" applyBorder="1"/>
    <xf numFmtId="0" fontId="2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4" fillId="0" borderId="1" xfId="2" applyFont="1" applyBorder="1" applyAlignment="1">
      <alignment horizontal="left" vertical="top"/>
    </xf>
    <xf numFmtId="0" fontId="15" fillId="0" borderId="1" xfId="0" applyFont="1" applyBorder="1" applyAlignment="1">
      <alignment horizontal="left"/>
    </xf>
    <xf numFmtId="0" fontId="12" fillId="0" borderId="1" xfId="0" applyFont="1" applyBorder="1"/>
    <xf numFmtId="0" fontId="9" fillId="7" borderId="2" xfId="0" applyFont="1" applyFill="1" applyBorder="1" applyAlignment="1">
      <alignment horizontal="left"/>
    </xf>
    <xf numFmtId="0" fontId="19" fillId="0" borderId="1" xfId="0" applyFont="1" applyBorder="1" applyAlignment="1">
      <alignment vertical="center" wrapText="1"/>
    </xf>
    <xf numFmtId="0" fontId="6" fillId="0" borderId="0" xfId="0" applyFont="1"/>
    <xf numFmtId="0" fontId="11" fillId="0" borderId="1" xfId="1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6" xfId="0" applyFont="1" applyBorder="1"/>
    <xf numFmtId="0" fontId="22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6" xfId="0" applyFont="1" applyBorder="1"/>
    <xf numFmtId="0" fontId="26" fillId="0" borderId="0" xfId="0" applyFont="1" applyAlignment="1">
      <alignment horizontal="left"/>
    </xf>
    <xf numFmtId="0" fontId="2" fillId="0" borderId="0" xfId="0" applyFont="1" applyBorder="1"/>
    <xf numFmtId="0" fontId="6" fillId="5" borderId="2" xfId="0" applyFont="1" applyFill="1" applyBorder="1"/>
    <xf numFmtId="0" fontId="7" fillId="6" borderId="0" xfId="0" applyFont="1" applyFill="1" applyBorder="1"/>
    <xf numFmtId="0" fontId="6" fillId="5" borderId="0" xfId="0" applyFont="1" applyFill="1" applyBorder="1"/>
    <xf numFmtId="0" fontId="6" fillId="2" borderId="0" xfId="0" applyFont="1" applyFill="1" applyBorder="1"/>
    <xf numFmtId="0" fontId="6" fillId="4" borderId="0" xfId="0" applyFont="1" applyFill="1" applyBorder="1"/>
    <xf numFmtId="0" fontId="8" fillId="6" borderId="0" xfId="0" applyFont="1" applyFill="1" applyBorder="1"/>
    <xf numFmtId="0" fontId="14" fillId="0" borderId="2" xfId="2" applyFont="1" applyBorder="1" applyAlignment="1">
      <alignment horizontal="left" vertical="top"/>
    </xf>
    <xf numFmtId="0" fontId="17" fillId="8" borderId="1" xfId="3" applyFont="1" applyFill="1" applyBorder="1" applyAlignment="1">
      <alignment horizontal="left"/>
    </xf>
    <xf numFmtId="0" fontId="22" fillId="8" borderId="2" xfId="0" applyFont="1" applyFill="1" applyBorder="1" applyAlignment="1">
      <alignment horizontal="center"/>
    </xf>
    <xf numFmtId="0" fontId="22" fillId="8" borderId="2" xfId="0" applyFont="1" applyFill="1" applyBorder="1"/>
    <xf numFmtId="0" fontId="23" fillId="8" borderId="2" xfId="9" applyFont="1" applyFill="1" applyBorder="1" applyAlignment="1">
      <alignment horizontal="left"/>
    </xf>
    <xf numFmtId="0" fontId="22" fillId="8" borderId="2" xfId="0" applyFont="1" applyFill="1" applyBorder="1" applyAlignment="1">
      <alignment horizontal="left"/>
    </xf>
    <xf numFmtId="0" fontId="0" fillId="8" borderId="0" xfId="0" applyFill="1"/>
    <xf numFmtId="0" fontId="6" fillId="8" borderId="0" xfId="0" applyFont="1" applyFill="1"/>
    <xf numFmtId="0" fontId="6" fillId="8" borderId="0" xfId="0" applyFont="1" applyFill="1" applyBorder="1"/>
    <xf numFmtId="0" fontId="7" fillId="8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/>
    <xf numFmtId="0" fontId="0" fillId="8" borderId="0" xfId="0" applyFill="1" applyAlignment="1">
      <alignment horizontal="center"/>
    </xf>
    <xf numFmtId="0" fontId="6" fillId="8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7" fillId="8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5" fillId="0" borderId="2" xfId="2" applyFont="1" applyBorder="1" applyAlignment="1">
      <alignment horizontal="left" vertical="top"/>
    </xf>
    <xf numFmtId="0" fontId="6" fillId="0" borderId="0" xfId="0" applyFont="1" applyAlignment="1">
      <alignment horizontal="center"/>
    </xf>
  </cellXfs>
  <cellStyles count="12">
    <cellStyle name="normální" xfId="0" builtinId="0"/>
    <cellStyle name="Normální 10" xfId="11"/>
    <cellStyle name="Normální 2" xfId="1"/>
    <cellStyle name="normální 2 2" xfId="5"/>
    <cellStyle name="normální 2 3" xfId="4"/>
    <cellStyle name="Normální 3" xfId="2"/>
    <cellStyle name="Normální 4" xfId="3"/>
    <cellStyle name="Normální 5" xfId="6"/>
    <cellStyle name="Normální 6" xfId="7"/>
    <cellStyle name="Normální 7" xfId="8"/>
    <cellStyle name="Normální 8" xfId="10"/>
    <cellStyle name="Normální 9" xfId="9"/>
  </cellStyles>
  <dxfs count="0"/>
  <tableStyles count="0" defaultTableStyle="TableStyleMedium2" defaultPivotStyle="PivotStyleLight16"/>
  <colors>
    <mruColors>
      <color rgb="FFE5F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987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W21" sqref="W21"/>
    </sheetView>
  </sheetViews>
  <sheetFormatPr defaultColWidth="7.21875" defaultRowHeight="15.75" customHeight="1"/>
  <cols>
    <col min="1" max="1" width="7.21875" style="94" customWidth="1"/>
    <col min="2" max="2" width="9.77734375" style="5" bestFit="1" customWidth="1"/>
    <col min="3" max="3" width="16.6640625" customWidth="1"/>
    <col min="4" max="4" width="10.44140625" customWidth="1"/>
    <col min="5" max="5" width="13.5546875" bestFit="1" customWidth="1"/>
    <col min="6" max="6" width="8.77734375" bestFit="1" customWidth="1"/>
    <col min="7" max="7" width="10" customWidth="1"/>
    <col min="8" max="8" width="25.44140625" customWidth="1"/>
    <col min="9" max="9" width="3" customWidth="1"/>
    <col min="10" max="10" width="9.109375" style="5" bestFit="1" customWidth="1"/>
    <col min="11" max="11" width="1.88671875" customWidth="1"/>
    <col min="12" max="12" width="6.33203125" bestFit="1" customWidth="1"/>
    <col min="13" max="13" width="10.44140625" customWidth="1"/>
    <col min="14" max="14" width="4.77734375" hidden="1" customWidth="1"/>
    <col min="15" max="20" width="2.77734375" hidden="1" customWidth="1"/>
    <col min="21" max="21" width="3.44140625" hidden="1" customWidth="1"/>
    <col min="22" max="22" width="1.88671875" customWidth="1"/>
    <col min="23" max="23" width="6.44140625" customWidth="1"/>
    <col min="24" max="24" width="7.44140625" customWidth="1"/>
    <col min="25" max="25" width="1.88671875" customWidth="1"/>
    <col min="26" max="26" width="8.33203125" customWidth="1"/>
    <col min="27" max="29" width="3.77734375" hidden="1" customWidth="1"/>
    <col min="30" max="30" width="5.77734375" hidden="1" customWidth="1"/>
    <col min="31" max="32" width="4.21875" hidden="1" customWidth="1"/>
  </cols>
  <sheetData>
    <row r="1" spans="1:31" ht="17.399999999999999">
      <c r="B1" s="80" t="s">
        <v>261</v>
      </c>
      <c r="C1" s="9"/>
      <c r="D1" s="9"/>
      <c r="E1" s="9"/>
      <c r="J1" s="98" t="s">
        <v>178</v>
      </c>
      <c r="L1" s="12" t="s">
        <v>275</v>
      </c>
      <c r="M1" s="12" t="s">
        <v>180</v>
      </c>
      <c r="W1" s="10" t="s">
        <v>276</v>
      </c>
      <c r="X1" s="10" t="s">
        <v>181</v>
      </c>
      <c r="Z1" s="11" t="s">
        <v>181</v>
      </c>
    </row>
    <row r="2" spans="1:31" ht="10.5" customHeight="1">
      <c r="A2" s="95" t="s">
        <v>183</v>
      </c>
      <c r="J2" s="98" t="s">
        <v>271</v>
      </c>
      <c r="L2" s="12" t="s">
        <v>273</v>
      </c>
      <c r="M2" s="12" t="s">
        <v>186</v>
      </c>
      <c r="N2" s="12" t="s">
        <v>181</v>
      </c>
      <c r="O2" s="12">
        <v>6</v>
      </c>
      <c r="P2" s="12">
        <v>5</v>
      </c>
      <c r="Q2" s="12">
        <v>4</v>
      </c>
      <c r="R2" s="12">
        <v>3</v>
      </c>
      <c r="S2" s="12">
        <v>2</v>
      </c>
      <c r="T2" s="12">
        <v>1</v>
      </c>
      <c r="U2" s="12">
        <v>0</v>
      </c>
      <c r="W2" s="10" t="s">
        <v>277</v>
      </c>
      <c r="X2" s="10" t="s">
        <v>185</v>
      </c>
      <c r="Z2" s="11" t="s">
        <v>187</v>
      </c>
      <c r="AA2" s="21">
        <v>3</v>
      </c>
      <c r="AB2" s="21">
        <v>6</v>
      </c>
      <c r="AC2" s="21">
        <v>9</v>
      </c>
      <c r="AD2" s="22">
        <v>12</v>
      </c>
      <c r="AE2" s="22"/>
    </row>
    <row r="3" spans="1:31" s="5" customFormat="1" ht="15.75" customHeight="1">
      <c r="A3" s="96" t="s">
        <v>177</v>
      </c>
      <c r="B3" s="23" t="s">
        <v>184</v>
      </c>
      <c r="C3" s="4" t="s">
        <v>31</v>
      </c>
      <c r="D3" s="4" t="s">
        <v>32</v>
      </c>
      <c r="E3" s="32" t="s">
        <v>155</v>
      </c>
      <c r="F3" s="4" t="s">
        <v>33</v>
      </c>
      <c r="G3" s="4" t="s">
        <v>125</v>
      </c>
      <c r="H3" s="4" t="s">
        <v>154</v>
      </c>
      <c r="I3"/>
      <c r="J3" s="99" t="s">
        <v>272</v>
      </c>
      <c r="K3"/>
      <c r="L3" s="12" t="s">
        <v>177</v>
      </c>
      <c r="M3" s="12" t="s">
        <v>181</v>
      </c>
      <c r="N3" s="84" t="s">
        <v>182</v>
      </c>
      <c r="O3" s="84"/>
      <c r="P3" s="84"/>
      <c r="Q3" s="84"/>
      <c r="R3" s="84"/>
      <c r="S3" s="84"/>
      <c r="T3" s="84"/>
      <c r="U3" s="84"/>
      <c r="V3"/>
      <c r="W3" s="10" t="s">
        <v>177</v>
      </c>
      <c r="X3" s="85" t="s">
        <v>186</v>
      </c>
      <c r="Y3"/>
      <c r="Z3" s="86" t="s">
        <v>188</v>
      </c>
      <c r="AA3" s="87">
        <v>9</v>
      </c>
      <c r="AB3" s="87">
        <v>6</v>
      </c>
      <c r="AC3" s="87">
        <v>3</v>
      </c>
      <c r="AD3" s="83" t="s">
        <v>179</v>
      </c>
      <c r="AE3" s="83" t="s">
        <v>267</v>
      </c>
    </row>
    <row r="4" spans="1:31" ht="14.1" customHeight="1">
      <c r="A4" s="97">
        <v>1</v>
      </c>
      <c r="B4" s="23">
        <v>132</v>
      </c>
      <c r="C4" s="2" t="s">
        <v>24</v>
      </c>
      <c r="D4" s="26" t="s">
        <v>25</v>
      </c>
      <c r="E4" s="29"/>
      <c r="F4" s="27" t="s">
        <v>23</v>
      </c>
      <c r="G4" s="7" t="s">
        <v>211</v>
      </c>
      <c r="H4" s="111" t="s">
        <v>234</v>
      </c>
      <c r="J4" s="100">
        <f t="shared" ref="J4:J23" si="0">M4+X4+Z4</f>
        <v>96</v>
      </c>
      <c r="L4" s="13">
        <v>1</v>
      </c>
      <c r="M4" s="13">
        <v>40</v>
      </c>
      <c r="N4" s="13">
        <v>3</v>
      </c>
      <c r="O4" s="13">
        <v>1</v>
      </c>
      <c r="P4" s="13"/>
      <c r="Q4" s="13"/>
      <c r="R4" s="13"/>
      <c r="S4" s="13"/>
      <c r="T4" s="13">
        <v>1</v>
      </c>
      <c r="U4" s="13">
        <v>1</v>
      </c>
      <c r="W4" s="15">
        <v>1</v>
      </c>
      <c r="X4" s="15">
        <v>40</v>
      </c>
      <c r="Z4" s="14">
        <f t="shared" ref="Z4:Z23" si="1">AA4+AB4+AC4+AD4+AE4</f>
        <v>16</v>
      </c>
      <c r="AA4" s="17">
        <v>2</v>
      </c>
      <c r="AB4" s="17">
        <v>2</v>
      </c>
      <c r="AC4" s="17">
        <v>2</v>
      </c>
      <c r="AD4" s="20">
        <v>10</v>
      </c>
      <c r="AE4" s="20"/>
    </row>
    <row r="5" spans="1:31" ht="14.1" customHeight="1">
      <c r="A5" s="97">
        <v>2</v>
      </c>
      <c r="B5" s="4">
        <v>122</v>
      </c>
      <c r="C5" s="2" t="s">
        <v>153</v>
      </c>
      <c r="D5" s="26" t="s">
        <v>13</v>
      </c>
      <c r="E5" s="36">
        <v>10107354934</v>
      </c>
      <c r="F5" s="27" t="s">
        <v>5</v>
      </c>
      <c r="G5" s="31" t="s">
        <v>173</v>
      </c>
      <c r="H5" s="111" t="s">
        <v>218</v>
      </c>
      <c r="J5" s="100">
        <f t="shared" si="0"/>
        <v>88</v>
      </c>
      <c r="L5" s="13">
        <v>2</v>
      </c>
      <c r="M5" s="13">
        <v>38</v>
      </c>
      <c r="N5" s="13">
        <f t="shared" ref="N5:N23" si="2">O5+P5+Q5+R5+S5+T5+U5</f>
        <v>1</v>
      </c>
      <c r="O5" s="13"/>
      <c r="P5" s="13">
        <v>1</v>
      </c>
      <c r="Q5" s="13"/>
      <c r="R5" s="13"/>
      <c r="S5" s="13"/>
      <c r="T5" s="13"/>
      <c r="U5" s="13"/>
      <c r="W5" s="15">
        <v>2</v>
      </c>
      <c r="X5" s="15">
        <v>38</v>
      </c>
      <c r="Z5" s="14">
        <f t="shared" si="1"/>
        <v>12</v>
      </c>
      <c r="AA5" s="17">
        <v>3</v>
      </c>
      <c r="AB5" s="17"/>
      <c r="AC5" s="17">
        <v>3</v>
      </c>
      <c r="AD5" s="20">
        <v>6</v>
      </c>
      <c r="AE5" s="20"/>
    </row>
    <row r="6" spans="1:31" ht="14.1" customHeight="1">
      <c r="A6" s="97">
        <v>3</v>
      </c>
      <c r="B6" s="4">
        <v>60</v>
      </c>
      <c r="C6" s="2" t="s">
        <v>19</v>
      </c>
      <c r="D6" s="26" t="s">
        <v>20</v>
      </c>
      <c r="E6" s="30" t="s">
        <v>232</v>
      </c>
      <c r="F6" s="27" t="s">
        <v>5</v>
      </c>
      <c r="G6" s="31" t="s">
        <v>173</v>
      </c>
      <c r="H6" s="111" t="s">
        <v>233</v>
      </c>
      <c r="J6" s="100">
        <f t="shared" si="0"/>
        <v>71</v>
      </c>
      <c r="L6" s="13">
        <v>4</v>
      </c>
      <c r="M6" s="13">
        <v>34</v>
      </c>
      <c r="N6" s="13">
        <f t="shared" si="2"/>
        <v>1</v>
      </c>
      <c r="O6" s="13"/>
      <c r="P6" s="13"/>
      <c r="Q6" s="13"/>
      <c r="R6" s="13"/>
      <c r="S6" s="13">
        <v>1</v>
      </c>
      <c r="T6" s="13"/>
      <c r="U6" s="13"/>
      <c r="W6" s="15">
        <v>7</v>
      </c>
      <c r="X6" s="15">
        <v>28</v>
      </c>
      <c r="Z6" s="14">
        <f t="shared" si="1"/>
        <v>9</v>
      </c>
      <c r="AA6" s="17"/>
      <c r="AB6" s="17">
        <v>5</v>
      </c>
      <c r="AC6" s="17"/>
      <c r="AD6" s="20">
        <v>4</v>
      </c>
      <c r="AE6" s="20"/>
    </row>
    <row r="7" spans="1:31" ht="14.1" customHeight="1">
      <c r="A7" s="97">
        <v>4</v>
      </c>
      <c r="B7" s="4">
        <v>128</v>
      </c>
      <c r="C7" s="2" t="s">
        <v>1</v>
      </c>
      <c r="D7" s="26" t="s">
        <v>2</v>
      </c>
      <c r="E7" s="38" t="s">
        <v>206</v>
      </c>
      <c r="F7" s="27" t="s">
        <v>3</v>
      </c>
      <c r="G7" s="31" t="s">
        <v>173</v>
      </c>
      <c r="H7" s="111" t="s">
        <v>212</v>
      </c>
      <c r="J7" s="100">
        <f t="shared" si="0"/>
        <v>69</v>
      </c>
      <c r="L7" s="13">
        <v>5</v>
      </c>
      <c r="M7" s="13">
        <v>32</v>
      </c>
      <c r="N7" s="13">
        <f t="shared" si="2"/>
        <v>1</v>
      </c>
      <c r="O7" s="13"/>
      <c r="P7" s="13"/>
      <c r="Q7" s="13">
        <v>1</v>
      </c>
      <c r="R7" s="13"/>
      <c r="S7" s="13"/>
      <c r="T7" s="13"/>
      <c r="U7" s="13"/>
      <c r="W7" s="15">
        <v>4</v>
      </c>
      <c r="X7" s="15">
        <v>34</v>
      </c>
      <c r="Z7" s="14">
        <f t="shared" si="1"/>
        <v>3</v>
      </c>
      <c r="AA7" s="17"/>
      <c r="AB7" s="17">
        <v>3</v>
      </c>
      <c r="AC7" s="17"/>
      <c r="AD7" s="20"/>
      <c r="AE7" s="20"/>
    </row>
    <row r="8" spans="1:31" ht="14.1" customHeight="1">
      <c r="A8" s="97">
        <v>5</v>
      </c>
      <c r="B8" s="4">
        <v>123</v>
      </c>
      <c r="C8" s="2" t="s">
        <v>152</v>
      </c>
      <c r="D8" s="26" t="s">
        <v>12</v>
      </c>
      <c r="E8" s="35">
        <v>10091868680</v>
      </c>
      <c r="F8" s="27" t="s">
        <v>5</v>
      </c>
      <c r="G8" s="31" t="s">
        <v>173</v>
      </c>
      <c r="H8" s="111" t="s">
        <v>218</v>
      </c>
      <c r="J8" s="100">
        <f t="shared" si="0"/>
        <v>60</v>
      </c>
      <c r="L8" s="13">
        <v>6</v>
      </c>
      <c r="M8" s="13">
        <v>30</v>
      </c>
      <c r="N8" s="13">
        <f t="shared" si="2"/>
        <v>0</v>
      </c>
      <c r="O8" s="13"/>
      <c r="P8" s="13"/>
      <c r="Q8" s="13"/>
      <c r="R8" s="13"/>
      <c r="S8" s="13"/>
      <c r="T8" s="13"/>
      <c r="U8" s="13"/>
      <c r="W8" s="15">
        <v>6</v>
      </c>
      <c r="X8" s="15">
        <v>30</v>
      </c>
      <c r="Z8" s="14">
        <f t="shared" si="1"/>
        <v>0</v>
      </c>
      <c r="AA8" s="17"/>
      <c r="AB8" s="17"/>
      <c r="AC8" s="17"/>
      <c r="AD8" s="20"/>
      <c r="AE8" s="20"/>
    </row>
    <row r="9" spans="1:31" ht="14.1" customHeight="1">
      <c r="A9" s="97">
        <v>6</v>
      </c>
      <c r="B9" s="4">
        <v>125</v>
      </c>
      <c r="C9" s="2" t="s">
        <v>151</v>
      </c>
      <c r="D9" s="26" t="s">
        <v>11</v>
      </c>
      <c r="E9" s="33">
        <v>10114281845</v>
      </c>
      <c r="F9" s="27" t="s">
        <v>5</v>
      </c>
      <c r="G9" s="31" t="s">
        <v>211</v>
      </c>
      <c r="H9" s="111" t="s">
        <v>218</v>
      </c>
      <c r="J9" s="100">
        <f t="shared" si="0"/>
        <v>59</v>
      </c>
      <c r="L9" s="13">
        <v>3</v>
      </c>
      <c r="M9" s="13">
        <v>36</v>
      </c>
      <c r="N9" s="13">
        <f t="shared" si="2"/>
        <v>1</v>
      </c>
      <c r="O9" s="13"/>
      <c r="P9" s="13"/>
      <c r="Q9" s="13"/>
      <c r="R9" s="13">
        <v>1</v>
      </c>
      <c r="S9" s="13"/>
      <c r="T9" s="13"/>
      <c r="U9" s="13"/>
      <c r="W9" s="15">
        <v>12</v>
      </c>
      <c r="X9" s="15">
        <v>18</v>
      </c>
      <c r="Z9" s="14">
        <f t="shared" si="1"/>
        <v>5</v>
      </c>
      <c r="AA9" s="17">
        <v>5</v>
      </c>
      <c r="AB9" s="17"/>
      <c r="AC9" s="17"/>
      <c r="AD9" s="20"/>
      <c r="AE9" s="20"/>
    </row>
    <row r="10" spans="1:31" ht="14.1" customHeight="1">
      <c r="A10" s="97">
        <v>7</v>
      </c>
      <c r="B10" s="4">
        <v>135</v>
      </c>
      <c r="C10" s="2" t="s">
        <v>8</v>
      </c>
      <c r="D10" s="26" t="s">
        <v>9</v>
      </c>
      <c r="E10" s="88">
        <v>10117285209</v>
      </c>
      <c r="F10" s="27" t="s">
        <v>5</v>
      </c>
      <c r="G10" s="31" t="s">
        <v>173</v>
      </c>
      <c r="H10" s="111" t="s">
        <v>210</v>
      </c>
      <c r="J10" s="100">
        <f t="shared" si="0"/>
        <v>54</v>
      </c>
      <c r="L10" s="13">
        <v>10</v>
      </c>
      <c r="M10" s="13">
        <v>22</v>
      </c>
      <c r="N10" s="13">
        <f t="shared" si="2"/>
        <v>0</v>
      </c>
      <c r="O10" s="13"/>
      <c r="P10" s="13"/>
      <c r="Q10" s="13"/>
      <c r="R10" s="13"/>
      <c r="S10" s="13"/>
      <c r="T10" s="13"/>
      <c r="U10" s="13"/>
      <c r="W10" s="15">
        <v>5</v>
      </c>
      <c r="X10" s="15">
        <v>32</v>
      </c>
      <c r="Z10" s="14">
        <f t="shared" si="1"/>
        <v>0</v>
      </c>
      <c r="AA10" s="17"/>
      <c r="AB10" s="17"/>
      <c r="AC10" s="17"/>
      <c r="AD10" s="20"/>
      <c r="AE10" s="20"/>
    </row>
    <row r="11" spans="1:31" ht="14.1" customHeight="1">
      <c r="A11" s="97">
        <v>8</v>
      </c>
      <c r="B11" s="4">
        <v>133</v>
      </c>
      <c r="C11" s="2" t="s">
        <v>16</v>
      </c>
      <c r="D11" s="26" t="s">
        <v>17</v>
      </c>
      <c r="E11" s="37" t="s">
        <v>225</v>
      </c>
      <c r="F11" s="27" t="s">
        <v>5</v>
      </c>
      <c r="G11" s="31" t="s">
        <v>211</v>
      </c>
      <c r="H11" s="111"/>
      <c r="J11" s="100">
        <f t="shared" si="0"/>
        <v>52</v>
      </c>
      <c r="L11" s="13">
        <v>16</v>
      </c>
      <c r="M11" s="13">
        <v>14</v>
      </c>
      <c r="N11" s="13">
        <f t="shared" si="2"/>
        <v>0</v>
      </c>
      <c r="O11" s="13"/>
      <c r="P11" s="13"/>
      <c r="Q11" s="13"/>
      <c r="R11" s="13"/>
      <c r="S11" s="13"/>
      <c r="T11" s="13"/>
      <c r="U11" s="13"/>
      <c r="W11" s="15">
        <v>3</v>
      </c>
      <c r="X11" s="15">
        <v>36</v>
      </c>
      <c r="Z11" s="14">
        <f t="shared" si="1"/>
        <v>2</v>
      </c>
      <c r="AA11" s="17"/>
      <c r="AB11" s="17"/>
      <c r="AC11" s="17"/>
      <c r="AD11" s="20">
        <v>2</v>
      </c>
      <c r="AE11" s="20"/>
    </row>
    <row r="12" spans="1:31" ht="14.1" customHeight="1">
      <c r="A12" s="97">
        <v>9</v>
      </c>
      <c r="B12" s="4">
        <v>61</v>
      </c>
      <c r="C12" s="2" t="s">
        <v>18</v>
      </c>
      <c r="D12" s="26" t="s">
        <v>260</v>
      </c>
      <c r="E12" s="30" t="s">
        <v>231</v>
      </c>
      <c r="F12" s="27" t="s">
        <v>5</v>
      </c>
      <c r="G12" s="31" t="s">
        <v>173</v>
      </c>
      <c r="H12" s="111" t="s">
        <v>233</v>
      </c>
      <c r="J12" s="100">
        <f t="shared" si="0"/>
        <v>51</v>
      </c>
      <c r="L12" s="13">
        <v>11</v>
      </c>
      <c r="M12" s="13">
        <v>20</v>
      </c>
      <c r="N12" s="13">
        <f t="shared" si="2"/>
        <v>0</v>
      </c>
      <c r="O12" s="13"/>
      <c r="P12" s="13"/>
      <c r="Q12" s="13"/>
      <c r="R12" s="13"/>
      <c r="S12" s="13"/>
      <c r="T12" s="13"/>
      <c r="U12" s="13"/>
      <c r="W12" s="15">
        <v>8</v>
      </c>
      <c r="X12" s="15">
        <v>26</v>
      </c>
      <c r="Z12" s="14">
        <f t="shared" si="1"/>
        <v>5</v>
      </c>
      <c r="AA12" s="17"/>
      <c r="AB12" s="17"/>
      <c r="AC12" s="17">
        <v>5</v>
      </c>
      <c r="AD12" s="20"/>
      <c r="AE12" s="20"/>
    </row>
    <row r="13" spans="1:31" ht="14.1" customHeight="1">
      <c r="A13" s="97">
        <v>10</v>
      </c>
      <c r="B13" s="4">
        <v>124</v>
      </c>
      <c r="C13" s="2" t="s">
        <v>151</v>
      </c>
      <c r="D13" s="26" t="s">
        <v>10</v>
      </c>
      <c r="E13" s="34">
        <v>10121078717</v>
      </c>
      <c r="F13" s="27" t="s">
        <v>5</v>
      </c>
      <c r="G13" s="31" t="s">
        <v>211</v>
      </c>
      <c r="H13" s="111" t="s">
        <v>218</v>
      </c>
      <c r="J13" s="100">
        <f t="shared" si="0"/>
        <v>50</v>
      </c>
      <c r="L13" s="13">
        <v>8</v>
      </c>
      <c r="M13" s="13">
        <v>26</v>
      </c>
      <c r="N13" s="13">
        <f t="shared" si="2"/>
        <v>0</v>
      </c>
      <c r="O13" s="13"/>
      <c r="P13" s="13"/>
      <c r="Q13" s="13"/>
      <c r="R13" s="13"/>
      <c r="S13" s="13"/>
      <c r="T13" s="13"/>
      <c r="U13" s="13"/>
      <c r="W13" s="15">
        <v>9</v>
      </c>
      <c r="X13" s="15">
        <v>24</v>
      </c>
      <c r="Z13" s="14">
        <f t="shared" si="1"/>
        <v>0</v>
      </c>
      <c r="AA13" s="17"/>
      <c r="AB13" s="17"/>
      <c r="AC13" s="17"/>
      <c r="AD13" s="20"/>
      <c r="AE13" s="20"/>
    </row>
    <row r="14" spans="1:31" ht="14.1" customHeight="1">
      <c r="A14" s="97">
        <v>11</v>
      </c>
      <c r="B14" s="4">
        <v>121</v>
      </c>
      <c r="C14" s="2" t="s">
        <v>252</v>
      </c>
      <c r="D14" s="4" t="s">
        <v>62</v>
      </c>
      <c r="E14" s="81"/>
      <c r="F14" s="4" t="s">
        <v>5</v>
      </c>
      <c r="G14" s="7" t="s">
        <v>173</v>
      </c>
      <c r="H14" s="111" t="s">
        <v>253</v>
      </c>
      <c r="J14" s="100">
        <f t="shared" si="0"/>
        <v>50</v>
      </c>
      <c r="L14" s="13">
        <v>7</v>
      </c>
      <c r="M14" s="13">
        <v>28</v>
      </c>
      <c r="N14" s="13">
        <f t="shared" si="2"/>
        <v>0</v>
      </c>
      <c r="O14" s="13"/>
      <c r="P14" s="13"/>
      <c r="Q14" s="13"/>
      <c r="R14" s="13"/>
      <c r="S14" s="13"/>
      <c r="T14" s="13"/>
      <c r="U14" s="13"/>
      <c r="W14" s="15">
        <v>10</v>
      </c>
      <c r="X14" s="15">
        <v>22</v>
      </c>
      <c r="Z14" s="14">
        <f t="shared" si="1"/>
        <v>0</v>
      </c>
      <c r="AA14" s="17"/>
      <c r="AB14" s="17"/>
      <c r="AC14" s="17"/>
      <c r="AD14" s="20"/>
      <c r="AE14" s="20"/>
    </row>
    <row r="15" spans="1:31" ht="14.1" customHeight="1">
      <c r="A15" s="97">
        <v>12</v>
      </c>
      <c r="B15" s="4">
        <v>7</v>
      </c>
      <c r="C15" s="2" t="s">
        <v>21</v>
      </c>
      <c r="D15" s="4" t="s">
        <v>22</v>
      </c>
      <c r="E15" s="81"/>
      <c r="F15" s="4" t="s">
        <v>23</v>
      </c>
      <c r="G15" s="31" t="s">
        <v>211</v>
      </c>
      <c r="H15" s="111" t="s">
        <v>234</v>
      </c>
      <c r="J15" s="100">
        <f t="shared" si="0"/>
        <v>43</v>
      </c>
      <c r="L15" s="13">
        <v>9</v>
      </c>
      <c r="M15" s="13">
        <v>24</v>
      </c>
      <c r="N15" s="13">
        <f t="shared" si="2"/>
        <v>0</v>
      </c>
      <c r="O15" s="13"/>
      <c r="P15" s="13"/>
      <c r="Q15" s="13"/>
      <c r="R15" s="13"/>
      <c r="S15" s="13"/>
      <c r="T15" s="13"/>
      <c r="U15" s="13"/>
      <c r="W15" s="15">
        <v>13</v>
      </c>
      <c r="X15" s="15">
        <v>16</v>
      </c>
      <c r="Z15" s="14">
        <f t="shared" si="1"/>
        <v>3</v>
      </c>
      <c r="AA15" s="17">
        <v>1</v>
      </c>
      <c r="AB15" s="17">
        <v>1</v>
      </c>
      <c r="AC15" s="17">
        <v>1</v>
      </c>
      <c r="AD15" s="20"/>
      <c r="AE15" s="20"/>
    </row>
    <row r="16" spans="1:31" ht="14.1" customHeight="1">
      <c r="A16" s="97">
        <v>13</v>
      </c>
      <c r="B16" s="4">
        <v>126</v>
      </c>
      <c r="C16" s="2" t="s">
        <v>150</v>
      </c>
      <c r="D16" s="4" t="s">
        <v>10</v>
      </c>
      <c r="E16" s="89">
        <v>10091868882</v>
      </c>
      <c r="F16" s="4" t="s">
        <v>5</v>
      </c>
      <c r="G16" s="31" t="s">
        <v>211</v>
      </c>
      <c r="H16" s="111" t="s">
        <v>218</v>
      </c>
      <c r="J16" s="100">
        <f t="shared" si="0"/>
        <v>32</v>
      </c>
      <c r="L16" s="13">
        <v>17</v>
      </c>
      <c r="M16" s="13">
        <v>12</v>
      </c>
      <c r="N16" s="13">
        <f t="shared" si="2"/>
        <v>0</v>
      </c>
      <c r="O16" s="13"/>
      <c r="P16" s="13"/>
      <c r="Q16" s="13"/>
      <c r="R16" s="13"/>
      <c r="S16" s="13"/>
      <c r="T16" s="13"/>
      <c r="U16" s="13"/>
      <c r="W16" s="15">
        <v>11</v>
      </c>
      <c r="X16" s="15">
        <v>20</v>
      </c>
      <c r="Z16" s="14">
        <f t="shared" si="1"/>
        <v>0</v>
      </c>
      <c r="AA16" s="17"/>
      <c r="AB16" s="17"/>
      <c r="AC16" s="17"/>
      <c r="AD16" s="20"/>
      <c r="AE16" s="20"/>
    </row>
    <row r="17" spans="1:31" ht="14.1" customHeight="1">
      <c r="A17" s="97">
        <v>14</v>
      </c>
      <c r="B17" s="4">
        <v>63</v>
      </c>
      <c r="C17" s="2" t="s">
        <v>278</v>
      </c>
      <c r="D17" s="4" t="s">
        <v>279</v>
      </c>
      <c r="E17" s="89">
        <v>10140520547</v>
      </c>
      <c r="F17" s="4" t="s">
        <v>23</v>
      </c>
      <c r="G17" s="31" t="s">
        <v>173</v>
      </c>
      <c r="H17" s="111" t="s">
        <v>241</v>
      </c>
      <c r="J17" s="100">
        <v>31</v>
      </c>
      <c r="L17" s="13">
        <v>13</v>
      </c>
      <c r="M17" s="13">
        <v>16</v>
      </c>
      <c r="N17" s="13"/>
      <c r="O17" s="13"/>
      <c r="P17" s="13"/>
      <c r="Q17" s="13"/>
      <c r="R17" s="13"/>
      <c r="S17" s="13"/>
      <c r="T17" s="13"/>
      <c r="U17" s="13"/>
      <c r="W17" s="15">
        <v>14</v>
      </c>
      <c r="X17" s="15">
        <v>14</v>
      </c>
      <c r="Z17" s="14">
        <v>1</v>
      </c>
      <c r="AA17" s="17"/>
      <c r="AB17" s="17"/>
      <c r="AC17" s="17"/>
      <c r="AD17" s="20"/>
      <c r="AE17" s="20"/>
    </row>
    <row r="18" spans="1:31" ht="14.1" customHeight="1">
      <c r="A18" s="97">
        <v>15</v>
      </c>
      <c r="B18" s="4">
        <v>136</v>
      </c>
      <c r="C18" s="2" t="s">
        <v>6</v>
      </c>
      <c r="D18" s="4" t="s">
        <v>7</v>
      </c>
      <c r="E18" s="67">
        <v>10080773500</v>
      </c>
      <c r="F18" s="4" t="s">
        <v>5</v>
      </c>
      <c r="G18" s="31" t="s">
        <v>211</v>
      </c>
      <c r="H18" s="111" t="s">
        <v>210</v>
      </c>
      <c r="J18" s="100">
        <f t="shared" si="0"/>
        <v>30</v>
      </c>
      <c r="L18" s="13">
        <v>12</v>
      </c>
      <c r="M18" s="13">
        <v>18</v>
      </c>
      <c r="N18" s="13">
        <f t="shared" si="2"/>
        <v>0</v>
      </c>
      <c r="O18" s="13"/>
      <c r="P18" s="13"/>
      <c r="Q18" s="13"/>
      <c r="R18" s="13"/>
      <c r="S18" s="13"/>
      <c r="T18" s="13"/>
      <c r="U18" s="13"/>
      <c r="W18" s="15">
        <v>16</v>
      </c>
      <c r="X18" s="15">
        <v>12</v>
      </c>
      <c r="Z18" s="14">
        <f t="shared" si="1"/>
        <v>0</v>
      </c>
      <c r="AA18" s="17"/>
      <c r="AB18" s="17"/>
      <c r="AC18" s="17"/>
      <c r="AD18" s="20"/>
      <c r="AE18" s="20"/>
    </row>
    <row r="19" spans="1:31" ht="14.1" customHeight="1">
      <c r="A19" s="97">
        <v>16</v>
      </c>
      <c r="B19" s="4">
        <v>129</v>
      </c>
      <c r="C19" s="2" t="s">
        <v>29</v>
      </c>
      <c r="D19" s="4" t="s">
        <v>30</v>
      </c>
      <c r="E19" s="2"/>
      <c r="F19" s="4" t="s">
        <v>23</v>
      </c>
      <c r="G19" s="31" t="s">
        <v>266</v>
      </c>
      <c r="H19" s="111"/>
      <c r="J19" s="100">
        <f t="shared" si="0"/>
        <v>24</v>
      </c>
      <c r="L19" s="13">
        <v>18</v>
      </c>
      <c r="M19" s="13">
        <v>10</v>
      </c>
      <c r="N19" s="13">
        <f t="shared" si="2"/>
        <v>0</v>
      </c>
      <c r="O19" s="13"/>
      <c r="P19" s="13"/>
      <c r="Q19" s="13"/>
      <c r="R19" s="13"/>
      <c r="S19" s="13"/>
      <c r="T19" s="13"/>
      <c r="U19" s="13"/>
      <c r="W19" s="15">
        <v>15</v>
      </c>
      <c r="X19" s="15">
        <v>14</v>
      </c>
      <c r="Z19" s="14">
        <f t="shared" si="1"/>
        <v>0</v>
      </c>
      <c r="AA19" s="17"/>
      <c r="AB19" s="17"/>
      <c r="AC19" s="17"/>
      <c r="AD19" s="20"/>
      <c r="AE19" s="20"/>
    </row>
    <row r="20" spans="1:31" ht="14.1" customHeight="1">
      <c r="A20" s="97">
        <v>17</v>
      </c>
      <c r="B20" s="4">
        <v>62</v>
      </c>
      <c r="C20" s="2" t="s">
        <v>280</v>
      </c>
      <c r="D20" s="4" t="s">
        <v>281</v>
      </c>
      <c r="E20" s="67">
        <v>10140518931</v>
      </c>
      <c r="F20" s="4" t="s">
        <v>23</v>
      </c>
      <c r="G20" s="31" t="s">
        <v>173</v>
      </c>
      <c r="H20" s="111" t="s">
        <v>241</v>
      </c>
      <c r="J20" s="100">
        <v>23</v>
      </c>
      <c r="L20" s="13">
        <v>15</v>
      </c>
      <c r="M20" s="13">
        <v>14</v>
      </c>
      <c r="N20" s="13"/>
      <c r="O20" s="13"/>
      <c r="P20" s="13"/>
      <c r="Q20" s="13"/>
      <c r="R20" s="13"/>
      <c r="S20" s="13"/>
      <c r="T20" s="13"/>
      <c r="U20" s="13"/>
      <c r="W20" s="15">
        <v>18</v>
      </c>
      <c r="X20" s="15">
        <v>8</v>
      </c>
      <c r="Z20" s="14">
        <v>1</v>
      </c>
      <c r="AA20" s="17"/>
      <c r="AB20" s="17"/>
      <c r="AC20" s="17"/>
      <c r="AD20" s="20"/>
      <c r="AE20" s="20"/>
    </row>
    <row r="21" spans="1:31" ht="14.1" customHeight="1">
      <c r="A21" s="97">
        <v>18</v>
      </c>
      <c r="B21" s="4">
        <v>134</v>
      </c>
      <c r="C21" s="2" t="s">
        <v>14</v>
      </c>
      <c r="D21" s="4" t="s">
        <v>15</v>
      </c>
      <c r="E21" s="68" t="s">
        <v>224</v>
      </c>
      <c r="F21" s="4" t="s">
        <v>5</v>
      </c>
      <c r="G21" s="31" t="s">
        <v>173</v>
      </c>
      <c r="H21" s="111" t="s">
        <v>219</v>
      </c>
      <c r="J21" s="100">
        <f t="shared" si="0"/>
        <v>22</v>
      </c>
      <c r="L21" s="13">
        <v>14</v>
      </c>
      <c r="M21" s="13">
        <v>16</v>
      </c>
      <c r="N21" s="13">
        <f t="shared" si="2"/>
        <v>0</v>
      </c>
      <c r="O21" s="13"/>
      <c r="P21" s="13"/>
      <c r="Q21" s="13"/>
      <c r="R21" s="13"/>
      <c r="S21" s="13"/>
      <c r="T21" s="13"/>
      <c r="U21" s="13"/>
      <c r="W21" s="15">
        <v>20</v>
      </c>
      <c r="X21" s="15">
        <v>6</v>
      </c>
      <c r="Z21" s="14">
        <f t="shared" si="1"/>
        <v>0</v>
      </c>
      <c r="AA21" s="17"/>
      <c r="AB21" s="17"/>
      <c r="AC21" s="17"/>
      <c r="AD21" s="20"/>
      <c r="AE21" s="20"/>
    </row>
    <row r="22" spans="1:31" ht="14.1" customHeight="1">
      <c r="A22" s="97">
        <v>19</v>
      </c>
      <c r="B22" s="4">
        <v>131</v>
      </c>
      <c r="C22" s="2" t="s">
        <v>26</v>
      </c>
      <c r="D22" s="4" t="s">
        <v>11</v>
      </c>
      <c r="E22" s="2"/>
      <c r="F22" s="4" t="s">
        <v>23</v>
      </c>
      <c r="G22" s="31" t="s">
        <v>211</v>
      </c>
      <c r="H22" s="111"/>
      <c r="J22" s="100">
        <f t="shared" si="0"/>
        <v>16</v>
      </c>
      <c r="L22" s="13">
        <v>19</v>
      </c>
      <c r="M22" s="13">
        <v>8</v>
      </c>
      <c r="N22" s="13">
        <f t="shared" si="2"/>
        <v>0</v>
      </c>
      <c r="O22" s="13"/>
      <c r="P22" s="13"/>
      <c r="Q22" s="13"/>
      <c r="R22" s="13"/>
      <c r="S22" s="13"/>
      <c r="T22" s="13"/>
      <c r="U22" s="13"/>
      <c r="W22" s="15">
        <v>19</v>
      </c>
      <c r="X22" s="15">
        <v>8</v>
      </c>
      <c r="Z22" s="14">
        <f t="shared" si="1"/>
        <v>0</v>
      </c>
      <c r="AA22" s="17"/>
      <c r="AB22" s="17"/>
      <c r="AC22" s="17"/>
      <c r="AD22" s="20"/>
      <c r="AE22" s="20"/>
    </row>
    <row r="23" spans="1:31" ht="14.1" customHeight="1">
      <c r="A23" s="97">
        <v>20</v>
      </c>
      <c r="B23" s="4">
        <v>130</v>
      </c>
      <c r="C23" s="2" t="s">
        <v>27</v>
      </c>
      <c r="D23" s="4" t="s">
        <v>28</v>
      </c>
      <c r="E23" s="2"/>
      <c r="F23" s="4" t="s">
        <v>23</v>
      </c>
      <c r="G23" s="31" t="s">
        <v>211</v>
      </c>
      <c r="H23" s="111"/>
      <c r="J23" s="100">
        <f t="shared" si="0"/>
        <v>-4</v>
      </c>
      <c r="L23" s="13">
        <v>20</v>
      </c>
      <c r="M23" s="13">
        <v>6</v>
      </c>
      <c r="N23" s="13">
        <f t="shared" si="2"/>
        <v>0</v>
      </c>
      <c r="O23" s="13"/>
      <c r="P23" s="13"/>
      <c r="Q23" s="13"/>
      <c r="R23" s="13"/>
      <c r="S23" s="13"/>
      <c r="T23" s="13"/>
      <c r="U23" s="13"/>
      <c r="W23" s="15">
        <v>17</v>
      </c>
      <c r="X23" s="15">
        <v>10</v>
      </c>
      <c r="Z23" s="14">
        <f t="shared" si="1"/>
        <v>-20</v>
      </c>
      <c r="AA23" s="17"/>
      <c r="AB23" s="17"/>
      <c r="AC23" s="17"/>
      <c r="AD23" s="20"/>
      <c r="AE23" s="20">
        <v>-20</v>
      </c>
    </row>
    <row r="24" spans="1:31" ht="13.2">
      <c r="G24" s="1"/>
    </row>
    <row r="25" spans="1:31" ht="15.75" customHeight="1">
      <c r="G25" s="1"/>
    </row>
    <row r="26" spans="1:31" ht="15.75" customHeight="1">
      <c r="G26" s="1"/>
    </row>
    <row r="27" spans="1:31" ht="15.75" customHeight="1">
      <c r="G27" s="1"/>
    </row>
    <row r="28" spans="1:31" ht="15.75" customHeight="1">
      <c r="G28" s="1"/>
    </row>
    <row r="29" spans="1:31" ht="15.75" customHeight="1">
      <c r="G29" s="1"/>
    </row>
    <row r="30" spans="1:31" ht="15.75" customHeight="1">
      <c r="G30" s="1"/>
    </row>
    <row r="31" spans="1:31" ht="15.75" customHeight="1">
      <c r="G31" s="1"/>
    </row>
    <row r="32" spans="1:31" ht="15.75" customHeight="1">
      <c r="G32" s="1"/>
    </row>
    <row r="33" spans="7:7" ht="15.75" customHeight="1">
      <c r="G33" s="1"/>
    </row>
    <row r="34" spans="7:7" ht="15.75" customHeight="1">
      <c r="G34" s="1"/>
    </row>
    <row r="35" spans="7:7" ht="15.75" customHeight="1">
      <c r="G35" s="1"/>
    </row>
    <row r="36" spans="7:7" ht="15.75" customHeight="1">
      <c r="G36" s="1"/>
    </row>
    <row r="37" spans="7:7" ht="15.75" customHeight="1">
      <c r="G37" s="1"/>
    </row>
    <row r="38" spans="7:7" ht="15.75" customHeight="1">
      <c r="G38" s="1"/>
    </row>
    <row r="39" spans="7:7" ht="15.75" customHeight="1">
      <c r="G39" s="1"/>
    </row>
    <row r="40" spans="7:7" ht="15.75" customHeight="1">
      <c r="G40" s="1"/>
    </row>
    <row r="41" spans="7:7" ht="15.75" customHeight="1">
      <c r="G41" s="1"/>
    </row>
    <row r="42" spans="7:7" ht="15.75" customHeight="1">
      <c r="G42" s="1"/>
    </row>
    <row r="43" spans="7:7" ht="15.75" customHeight="1">
      <c r="G43" s="1"/>
    </row>
    <row r="44" spans="7:7" ht="15.75" customHeight="1">
      <c r="G44" s="1"/>
    </row>
    <row r="45" spans="7:7" ht="15.75" customHeight="1">
      <c r="G45" s="1"/>
    </row>
    <row r="46" spans="7:7" ht="15.75" customHeight="1">
      <c r="G46" s="1"/>
    </row>
    <row r="47" spans="7:7" ht="15.75" customHeight="1">
      <c r="G47" s="1"/>
    </row>
    <row r="48" spans="7:7" ht="15.75" customHeight="1">
      <c r="G48" s="1"/>
    </row>
    <row r="49" spans="7:7" ht="15.75" customHeight="1">
      <c r="G49" s="1"/>
    </row>
    <row r="50" spans="7:7" ht="15.75" customHeight="1">
      <c r="G50" s="1"/>
    </row>
    <row r="51" spans="7:7" ht="15.75" customHeight="1">
      <c r="G51" s="1"/>
    </row>
    <row r="52" spans="7:7" ht="15.75" customHeight="1">
      <c r="G52" s="1"/>
    </row>
    <row r="53" spans="7:7" ht="15.75" customHeight="1">
      <c r="G53" s="1"/>
    </row>
    <row r="54" spans="7:7" ht="15.75" customHeight="1">
      <c r="G54" s="1"/>
    </row>
    <row r="55" spans="7:7" ht="15.75" customHeight="1">
      <c r="G55" s="1"/>
    </row>
    <row r="56" spans="7:7" ht="15.75" customHeight="1">
      <c r="G56" s="1"/>
    </row>
    <row r="57" spans="7:7" ht="15.75" customHeight="1">
      <c r="G57" s="1"/>
    </row>
    <row r="58" spans="7:7" ht="15.75" customHeight="1">
      <c r="G58" s="1"/>
    </row>
    <row r="59" spans="7:7" ht="15.75" customHeight="1">
      <c r="G59" s="1"/>
    </row>
    <row r="60" spans="7:7" ht="15.75" customHeight="1">
      <c r="G60" s="1"/>
    </row>
    <row r="61" spans="7:7" ht="15.75" customHeight="1">
      <c r="G61" s="1"/>
    </row>
    <row r="62" spans="7:7" ht="15.75" customHeight="1">
      <c r="G62" s="1"/>
    </row>
    <row r="63" spans="7:7" ht="15.75" customHeight="1">
      <c r="G63" s="1"/>
    </row>
    <row r="64" spans="7:7" ht="15.75" customHeight="1">
      <c r="G64" s="1"/>
    </row>
    <row r="65" spans="7:7" ht="15.75" customHeight="1">
      <c r="G65" s="1"/>
    </row>
    <row r="66" spans="7:7" ht="15.75" customHeight="1">
      <c r="G66" s="1"/>
    </row>
    <row r="67" spans="7:7" ht="15.75" customHeight="1">
      <c r="G67" s="1"/>
    </row>
    <row r="68" spans="7:7" ht="15.75" customHeight="1">
      <c r="G68" s="1"/>
    </row>
    <row r="69" spans="7:7" ht="15.75" customHeight="1">
      <c r="G69" s="1"/>
    </row>
    <row r="70" spans="7:7" ht="15.75" customHeight="1">
      <c r="G70" s="1"/>
    </row>
    <row r="71" spans="7:7" ht="15.75" customHeight="1">
      <c r="G71" s="1"/>
    </row>
    <row r="72" spans="7:7" ht="15.75" customHeight="1">
      <c r="G72" s="1"/>
    </row>
    <row r="73" spans="7:7" ht="15.75" customHeight="1">
      <c r="G73" s="1"/>
    </row>
    <row r="74" spans="7:7" ht="15.75" customHeight="1">
      <c r="G74" s="1"/>
    </row>
    <row r="75" spans="7:7" ht="15.75" customHeight="1">
      <c r="G75" s="1"/>
    </row>
    <row r="76" spans="7:7" ht="15.75" customHeight="1">
      <c r="G76" s="1"/>
    </row>
    <row r="77" spans="7:7" ht="15.75" customHeight="1">
      <c r="G77" s="1"/>
    </row>
    <row r="78" spans="7:7" ht="15.75" customHeight="1">
      <c r="G78" s="1"/>
    </row>
    <row r="79" spans="7:7" ht="15.75" customHeight="1">
      <c r="G79" s="1"/>
    </row>
    <row r="80" spans="7:7" ht="15.75" customHeight="1">
      <c r="G80" s="1"/>
    </row>
    <row r="81" spans="7:7" ht="15.75" customHeight="1">
      <c r="G81" s="1"/>
    </row>
    <row r="82" spans="7:7" ht="15.75" customHeight="1">
      <c r="G82" s="1"/>
    </row>
    <row r="83" spans="7:7" ht="15.75" customHeight="1">
      <c r="G83" s="1"/>
    </row>
    <row r="84" spans="7:7" ht="15.75" customHeight="1">
      <c r="G84" s="1"/>
    </row>
    <row r="85" spans="7:7" ht="15.75" customHeight="1">
      <c r="G85" s="1"/>
    </row>
    <row r="86" spans="7:7" ht="15.75" customHeight="1">
      <c r="G86" s="1"/>
    </row>
    <row r="87" spans="7:7" ht="15.75" customHeight="1">
      <c r="G87" s="1"/>
    </row>
    <row r="88" spans="7:7" ht="15.75" customHeight="1">
      <c r="G88" s="1"/>
    </row>
    <row r="89" spans="7:7" ht="15.75" customHeight="1">
      <c r="G89" s="1"/>
    </row>
    <row r="90" spans="7:7" ht="15.75" customHeight="1">
      <c r="G90" s="1"/>
    </row>
    <row r="91" spans="7:7" ht="15.75" customHeight="1">
      <c r="G91" s="1"/>
    </row>
    <row r="92" spans="7:7" ht="15.75" customHeight="1">
      <c r="G92" s="1"/>
    </row>
    <row r="93" spans="7:7" ht="15.75" customHeight="1">
      <c r="G93" s="1"/>
    </row>
    <row r="94" spans="7:7" ht="15.75" customHeight="1">
      <c r="G94" s="1"/>
    </row>
    <row r="95" spans="7:7" ht="15.75" customHeight="1">
      <c r="G95" s="1"/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>
      <c r="G202" s="1"/>
    </row>
    <row r="203" spans="7:7" ht="15.75" customHeight="1">
      <c r="G203" s="1"/>
    </row>
    <row r="204" spans="7:7" ht="15.75" customHeight="1">
      <c r="G204" s="1"/>
    </row>
    <row r="205" spans="7:7" ht="15.75" customHeight="1">
      <c r="G205" s="1"/>
    </row>
    <row r="206" spans="7:7" ht="15.75" customHeight="1">
      <c r="G206" s="1"/>
    </row>
    <row r="207" spans="7:7" ht="15.75" customHeight="1">
      <c r="G207" s="1"/>
    </row>
    <row r="208" spans="7:7" ht="15.75" customHeight="1">
      <c r="G208" s="1"/>
    </row>
    <row r="209" spans="7:7" ht="15.75" customHeight="1">
      <c r="G209" s="1"/>
    </row>
    <row r="210" spans="7:7" ht="15.75" customHeight="1">
      <c r="G210" s="1"/>
    </row>
    <row r="211" spans="7:7" ht="15.75" customHeight="1">
      <c r="G211" s="1"/>
    </row>
    <row r="212" spans="7:7" ht="15.75" customHeight="1">
      <c r="G212" s="1"/>
    </row>
    <row r="213" spans="7:7" ht="15.75" customHeight="1">
      <c r="G213" s="1"/>
    </row>
    <row r="214" spans="7:7" ht="15.75" customHeight="1">
      <c r="G214" s="1"/>
    </row>
    <row r="215" spans="7:7" ht="15.75" customHeight="1">
      <c r="G215" s="1"/>
    </row>
    <row r="216" spans="7:7" ht="15.75" customHeight="1">
      <c r="G216" s="1"/>
    </row>
    <row r="217" spans="7:7" ht="15.75" customHeight="1">
      <c r="G217" s="1"/>
    </row>
    <row r="218" spans="7:7" ht="15.75" customHeight="1">
      <c r="G218" s="1"/>
    </row>
    <row r="219" spans="7:7" ht="15.75" customHeight="1">
      <c r="G219" s="1"/>
    </row>
    <row r="220" spans="7:7" ht="15.75" customHeight="1">
      <c r="G220" s="1"/>
    </row>
    <row r="221" spans="7:7" ht="15.75" customHeight="1">
      <c r="G221" s="1"/>
    </row>
    <row r="222" spans="7:7" ht="15.75" customHeight="1">
      <c r="G222" s="1"/>
    </row>
    <row r="223" spans="7:7" ht="15.75" customHeight="1">
      <c r="G223" s="1"/>
    </row>
    <row r="224" spans="7:7" ht="15.75" customHeight="1">
      <c r="G224" s="1"/>
    </row>
    <row r="225" spans="7:7" ht="15.75" customHeight="1">
      <c r="G225" s="1"/>
    </row>
    <row r="226" spans="7:7" ht="15.75" customHeight="1">
      <c r="G226" s="1"/>
    </row>
    <row r="227" spans="7:7" ht="15.75" customHeight="1">
      <c r="G227" s="1"/>
    </row>
    <row r="228" spans="7:7" ht="15.75" customHeight="1">
      <c r="G228" s="1"/>
    </row>
    <row r="229" spans="7:7" ht="15.75" customHeight="1">
      <c r="G229" s="1"/>
    </row>
    <row r="230" spans="7:7" ht="15.75" customHeight="1">
      <c r="G230" s="1"/>
    </row>
    <row r="231" spans="7:7" ht="15.75" customHeight="1">
      <c r="G231" s="1"/>
    </row>
    <row r="232" spans="7:7" ht="15.75" customHeight="1">
      <c r="G232" s="1"/>
    </row>
    <row r="233" spans="7:7" ht="15.75" customHeight="1">
      <c r="G233" s="1"/>
    </row>
    <row r="234" spans="7:7" ht="15.75" customHeight="1">
      <c r="G234" s="1"/>
    </row>
    <row r="235" spans="7:7" ht="15.75" customHeight="1">
      <c r="G235" s="1"/>
    </row>
    <row r="236" spans="7:7" ht="15.75" customHeight="1">
      <c r="G236" s="1"/>
    </row>
    <row r="237" spans="7:7" ht="15.75" customHeight="1">
      <c r="G237" s="1"/>
    </row>
    <row r="238" spans="7:7" ht="15.75" customHeight="1">
      <c r="G238" s="1"/>
    </row>
    <row r="239" spans="7:7" ht="15.75" customHeight="1">
      <c r="G239" s="1"/>
    </row>
    <row r="240" spans="7:7" ht="15.75" customHeight="1">
      <c r="G240" s="1"/>
    </row>
    <row r="241" spans="7:7" ht="15.75" customHeight="1">
      <c r="G241" s="1"/>
    </row>
    <row r="242" spans="7:7" ht="15.75" customHeight="1">
      <c r="G242" s="1"/>
    </row>
    <row r="243" spans="7:7" ht="15.75" customHeight="1">
      <c r="G243" s="1"/>
    </row>
    <row r="244" spans="7:7" ht="15.75" customHeight="1">
      <c r="G244" s="1"/>
    </row>
    <row r="245" spans="7:7" ht="15.75" customHeight="1">
      <c r="G245" s="1"/>
    </row>
    <row r="246" spans="7:7" ht="15.75" customHeight="1">
      <c r="G246" s="1"/>
    </row>
    <row r="247" spans="7:7" ht="15.75" customHeight="1">
      <c r="G247" s="1"/>
    </row>
    <row r="248" spans="7:7" ht="15.75" customHeight="1">
      <c r="G248" s="1"/>
    </row>
    <row r="249" spans="7:7" ht="15.75" customHeight="1">
      <c r="G249" s="1"/>
    </row>
    <row r="250" spans="7:7" ht="15.75" customHeight="1">
      <c r="G250" s="1"/>
    </row>
    <row r="251" spans="7:7" ht="15.75" customHeight="1">
      <c r="G251" s="1"/>
    </row>
    <row r="252" spans="7:7" ht="15.75" customHeight="1">
      <c r="G252" s="1"/>
    </row>
    <row r="253" spans="7:7" ht="15.75" customHeight="1">
      <c r="G253" s="1"/>
    </row>
    <row r="254" spans="7:7" ht="15.75" customHeight="1">
      <c r="G254" s="1"/>
    </row>
    <row r="255" spans="7:7" ht="15.75" customHeight="1">
      <c r="G255" s="1"/>
    </row>
    <row r="256" spans="7:7" ht="15.75" customHeight="1">
      <c r="G256" s="1"/>
    </row>
    <row r="257" spans="7:7" ht="15.75" customHeight="1">
      <c r="G257" s="1"/>
    </row>
    <row r="258" spans="7:7" ht="15.75" customHeight="1">
      <c r="G258" s="1"/>
    </row>
    <row r="259" spans="7:7" ht="15.75" customHeight="1">
      <c r="G259" s="1"/>
    </row>
    <row r="260" spans="7:7" ht="15.75" customHeight="1">
      <c r="G260" s="1"/>
    </row>
    <row r="261" spans="7:7" ht="15.75" customHeight="1">
      <c r="G261" s="1"/>
    </row>
    <row r="262" spans="7:7" ht="15.75" customHeight="1">
      <c r="G262" s="1"/>
    </row>
    <row r="263" spans="7:7" ht="15.75" customHeight="1">
      <c r="G263" s="1"/>
    </row>
    <row r="264" spans="7:7" ht="15.75" customHeight="1">
      <c r="G264" s="1"/>
    </row>
    <row r="265" spans="7:7" ht="15.75" customHeight="1">
      <c r="G265" s="1"/>
    </row>
    <row r="266" spans="7:7" ht="15.75" customHeight="1">
      <c r="G266" s="1"/>
    </row>
    <row r="267" spans="7:7" ht="15.75" customHeight="1">
      <c r="G267" s="1"/>
    </row>
    <row r="268" spans="7:7" ht="15.75" customHeight="1">
      <c r="G268" s="1"/>
    </row>
    <row r="269" spans="7:7" ht="15.75" customHeight="1">
      <c r="G269" s="1"/>
    </row>
    <row r="270" spans="7:7" ht="15.75" customHeight="1">
      <c r="G270" s="1"/>
    </row>
    <row r="271" spans="7:7" ht="15.75" customHeight="1">
      <c r="G271" s="1"/>
    </row>
    <row r="272" spans="7:7" ht="15.75" customHeight="1">
      <c r="G272" s="1"/>
    </row>
    <row r="273" spans="7:7" ht="15.75" customHeight="1">
      <c r="G273" s="1"/>
    </row>
    <row r="274" spans="7:7" ht="15.75" customHeight="1">
      <c r="G274" s="1"/>
    </row>
    <row r="275" spans="7:7" ht="15.75" customHeight="1">
      <c r="G275" s="1"/>
    </row>
    <row r="276" spans="7:7" ht="15.75" customHeight="1">
      <c r="G276" s="1"/>
    </row>
    <row r="277" spans="7:7" ht="15.75" customHeight="1">
      <c r="G277" s="1"/>
    </row>
    <row r="278" spans="7:7" ht="15.75" customHeight="1">
      <c r="G278" s="1"/>
    </row>
    <row r="279" spans="7:7" ht="15.75" customHeight="1">
      <c r="G279" s="1"/>
    </row>
    <row r="280" spans="7:7" ht="15.75" customHeight="1">
      <c r="G280" s="1"/>
    </row>
    <row r="281" spans="7:7" ht="15.75" customHeight="1">
      <c r="G281" s="1"/>
    </row>
    <row r="282" spans="7:7" ht="15.75" customHeight="1">
      <c r="G282" s="1"/>
    </row>
    <row r="283" spans="7:7" ht="15.75" customHeight="1">
      <c r="G283" s="1"/>
    </row>
    <row r="284" spans="7:7" ht="15.75" customHeight="1">
      <c r="G284" s="1"/>
    </row>
    <row r="285" spans="7:7" ht="15.75" customHeight="1">
      <c r="G285" s="1"/>
    </row>
    <row r="286" spans="7:7" ht="15.75" customHeight="1">
      <c r="G286" s="1"/>
    </row>
    <row r="287" spans="7:7" ht="15.75" customHeight="1">
      <c r="G287" s="1"/>
    </row>
    <row r="288" spans="7:7" ht="15.75" customHeight="1">
      <c r="G288" s="1"/>
    </row>
    <row r="289" spans="7:7" ht="15.75" customHeight="1">
      <c r="G289" s="1"/>
    </row>
    <row r="290" spans="7:7" ht="15.75" customHeight="1">
      <c r="G290" s="1"/>
    </row>
    <row r="291" spans="7:7" ht="15.75" customHeight="1">
      <c r="G291" s="1"/>
    </row>
    <row r="292" spans="7:7" ht="15.75" customHeight="1">
      <c r="G292" s="1"/>
    </row>
    <row r="293" spans="7:7" ht="15.75" customHeight="1">
      <c r="G293" s="1"/>
    </row>
    <row r="294" spans="7:7" ht="15.75" customHeight="1">
      <c r="G294" s="1"/>
    </row>
    <row r="295" spans="7:7" ht="15.75" customHeight="1">
      <c r="G295" s="1"/>
    </row>
    <row r="296" spans="7:7" ht="15.75" customHeight="1">
      <c r="G296" s="1"/>
    </row>
    <row r="297" spans="7:7" ht="15.75" customHeight="1">
      <c r="G297" s="1"/>
    </row>
    <row r="298" spans="7:7" ht="15.75" customHeight="1">
      <c r="G298" s="1"/>
    </row>
    <row r="299" spans="7:7" ht="15.75" customHeight="1">
      <c r="G299" s="1"/>
    </row>
    <row r="300" spans="7:7" ht="15.75" customHeight="1">
      <c r="G300" s="1"/>
    </row>
    <row r="301" spans="7:7" ht="15.75" customHeight="1">
      <c r="G301" s="1"/>
    </row>
    <row r="302" spans="7:7" ht="15.75" customHeight="1">
      <c r="G302" s="1"/>
    </row>
    <row r="303" spans="7:7" ht="15.75" customHeight="1">
      <c r="G303" s="1"/>
    </row>
    <row r="304" spans="7:7" ht="15.75" customHeight="1">
      <c r="G304" s="1"/>
    </row>
    <row r="305" spans="7:7" ht="15.75" customHeight="1">
      <c r="G305" s="1"/>
    </row>
    <row r="306" spans="7:7" ht="15.75" customHeight="1">
      <c r="G306" s="1"/>
    </row>
    <row r="307" spans="7:7" ht="15.75" customHeight="1">
      <c r="G307" s="1"/>
    </row>
    <row r="308" spans="7:7" ht="15.75" customHeight="1">
      <c r="G308" s="1"/>
    </row>
    <row r="309" spans="7:7" ht="15.75" customHeight="1">
      <c r="G309" s="1"/>
    </row>
    <row r="310" spans="7:7" ht="15.75" customHeight="1">
      <c r="G310" s="1"/>
    </row>
    <row r="311" spans="7:7" ht="15.75" customHeight="1">
      <c r="G311" s="1"/>
    </row>
    <row r="312" spans="7:7" ht="15.75" customHeight="1">
      <c r="G312" s="1"/>
    </row>
    <row r="313" spans="7:7" ht="15.75" customHeight="1">
      <c r="G313" s="1"/>
    </row>
    <row r="314" spans="7:7" ht="15.75" customHeight="1">
      <c r="G314" s="1"/>
    </row>
    <row r="315" spans="7:7" ht="15.75" customHeight="1">
      <c r="G315" s="1"/>
    </row>
    <row r="316" spans="7:7" ht="15.75" customHeight="1">
      <c r="G316" s="1"/>
    </row>
    <row r="317" spans="7:7" ht="15.75" customHeight="1">
      <c r="G317" s="1"/>
    </row>
    <row r="318" spans="7:7" ht="15.75" customHeight="1">
      <c r="G318" s="1"/>
    </row>
    <row r="319" spans="7:7" ht="15.75" customHeight="1">
      <c r="G319" s="1"/>
    </row>
    <row r="320" spans="7:7" ht="15.75" customHeight="1">
      <c r="G320" s="1"/>
    </row>
    <row r="321" spans="7:7" ht="15.75" customHeight="1">
      <c r="G321" s="1"/>
    </row>
    <row r="322" spans="7:7" ht="15.75" customHeight="1">
      <c r="G322" s="1"/>
    </row>
    <row r="323" spans="7:7" ht="15.75" customHeight="1">
      <c r="G323" s="1"/>
    </row>
    <row r="324" spans="7:7" ht="15.75" customHeight="1">
      <c r="G324" s="1"/>
    </row>
    <row r="325" spans="7:7" ht="15.75" customHeight="1">
      <c r="G325" s="1"/>
    </row>
    <row r="326" spans="7:7" ht="15.75" customHeight="1">
      <c r="G326" s="1"/>
    </row>
    <row r="327" spans="7:7" ht="15.75" customHeight="1">
      <c r="G327" s="1"/>
    </row>
    <row r="328" spans="7:7" ht="15.75" customHeight="1">
      <c r="G328" s="1"/>
    </row>
    <row r="329" spans="7:7" ht="15.75" customHeight="1">
      <c r="G329" s="1"/>
    </row>
    <row r="330" spans="7:7" ht="15.75" customHeight="1">
      <c r="G330" s="1"/>
    </row>
    <row r="331" spans="7:7" ht="15.75" customHeight="1">
      <c r="G331" s="1"/>
    </row>
    <row r="332" spans="7:7" ht="15.75" customHeight="1">
      <c r="G332" s="1"/>
    </row>
    <row r="333" spans="7:7" ht="15.75" customHeight="1">
      <c r="G333" s="1"/>
    </row>
    <row r="334" spans="7:7" ht="15.75" customHeight="1">
      <c r="G334" s="1"/>
    </row>
    <row r="335" spans="7:7" ht="15.75" customHeight="1">
      <c r="G335" s="1"/>
    </row>
    <row r="336" spans="7:7" ht="15.75" customHeight="1">
      <c r="G336" s="1"/>
    </row>
    <row r="337" spans="7:7" ht="15.75" customHeight="1">
      <c r="G337" s="1"/>
    </row>
    <row r="338" spans="7:7" ht="15.75" customHeight="1">
      <c r="G338" s="1"/>
    </row>
    <row r="339" spans="7:7" ht="15.75" customHeight="1">
      <c r="G339" s="1"/>
    </row>
    <row r="340" spans="7:7" ht="15.75" customHeight="1">
      <c r="G340" s="1"/>
    </row>
    <row r="341" spans="7:7" ht="15.75" customHeight="1">
      <c r="G341" s="1"/>
    </row>
    <row r="342" spans="7:7" ht="15.75" customHeight="1">
      <c r="G342" s="1"/>
    </row>
    <row r="343" spans="7:7" ht="15.75" customHeight="1">
      <c r="G343" s="1"/>
    </row>
    <row r="344" spans="7:7" ht="15.75" customHeight="1">
      <c r="G344" s="1"/>
    </row>
    <row r="345" spans="7:7" ht="15.75" customHeight="1">
      <c r="G345" s="1"/>
    </row>
    <row r="346" spans="7:7" ht="15.75" customHeight="1">
      <c r="G346" s="1"/>
    </row>
    <row r="347" spans="7:7" ht="15.75" customHeight="1">
      <c r="G347" s="1"/>
    </row>
    <row r="348" spans="7:7" ht="15.75" customHeight="1">
      <c r="G348" s="1"/>
    </row>
    <row r="349" spans="7:7" ht="15.75" customHeight="1">
      <c r="G349" s="1"/>
    </row>
    <row r="350" spans="7:7" ht="15.75" customHeight="1">
      <c r="G350" s="1"/>
    </row>
    <row r="351" spans="7:7" ht="15.75" customHeight="1">
      <c r="G351" s="1"/>
    </row>
    <row r="352" spans="7:7" ht="15.75" customHeight="1">
      <c r="G352" s="1"/>
    </row>
    <row r="353" spans="7:7" ht="15.75" customHeight="1">
      <c r="G353" s="1"/>
    </row>
    <row r="354" spans="7:7" ht="15.75" customHeight="1">
      <c r="G354" s="1"/>
    </row>
    <row r="355" spans="7:7" ht="15.75" customHeight="1">
      <c r="G355" s="1"/>
    </row>
    <row r="356" spans="7:7" ht="15.75" customHeight="1">
      <c r="G356" s="1"/>
    </row>
    <row r="357" spans="7:7" ht="15.75" customHeight="1">
      <c r="G357" s="1"/>
    </row>
    <row r="358" spans="7:7" ht="15.75" customHeight="1">
      <c r="G358" s="1"/>
    </row>
    <row r="359" spans="7:7" ht="15.75" customHeight="1">
      <c r="G359" s="1"/>
    </row>
    <row r="360" spans="7:7" ht="15.75" customHeight="1">
      <c r="G360" s="1"/>
    </row>
    <row r="361" spans="7:7" ht="15.75" customHeight="1">
      <c r="G361" s="1"/>
    </row>
    <row r="362" spans="7:7" ht="15.75" customHeight="1">
      <c r="G362" s="1"/>
    </row>
    <row r="363" spans="7:7" ht="15.75" customHeight="1">
      <c r="G363" s="1"/>
    </row>
    <row r="364" spans="7:7" ht="15.75" customHeight="1">
      <c r="G364" s="1"/>
    </row>
    <row r="365" spans="7:7" ht="15.75" customHeight="1">
      <c r="G365" s="1"/>
    </row>
    <row r="366" spans="7:7" ht="15.75" customHeight="1">
      <c r="G366" s="1"/>
    </row>
    <row r="367" spans="7:7" ht="15.75" customHeight="1">
      <c r="G367" s="1"/>
    </row>
    <row r="368" spans="7:7" ht="15.75" customHeight="1">
      <c r="G368" s="1"/>
    </row>
    <row r="369" spans="7:7" ht="15.75" customHeight="1">
      <c r="G369" s="1"/>
    </row>
    <row r="370" spans="7:7" ht="15.75" customHeight="1">
      <c r="G370" s="1"/>
    </row>
    <row r="371" spans="7:7" ht="15.75" customHeight="1">
      <c r="G371" s="1"/>
    </row>
    <row r="372" spans="7:7" ht="15.75" customHeight="1">
      <c r="G372" s="1"/>
    </row>
    <row r="373" spans="7:7" ht="15.75" customHeight="1">
      <c r="G373" s="1"/>
    </row>
    <row r="374" spans="7:7" ht="15.75" customHeight="1">
      <c r="G374" s="1"/>
    </row>
    <row r="375" spans="7:7" ht="15.75" customHeight="1">
      <c r="G375" s="1"/>
    </row>
    <row r="376" spans="7:7" ht="15.75" customHeight="1">
      <c r="G376" s="1"/>
    </row>
    <row r="377" spans="7:7" ht="15.75" customHeight="1">
      <c r="G377" s="1"/>
    </row>
    <row r="378" spans="7:7" ht="15.75" customHeight="1">
      <c r="G378" s="1"/>
    </row>
    <row r="379" spans="7:7" ht="15.75" customHeight="1">
      <c r="G379" s="1"/>
    </row>
    <row r="380" spans="7:7" ht="15.75" customHeight="1">
      <c r="G380" s="1"/>
    </row>
    <row r="381" spans="7:7" ht="15.75" customHeight="1">
      <c r="G381" s="1"/>
    </row>
    <row r="382" spans="7:7" ht="15.75" customHeight="1">
      <c r="G382" s="1"/>
    </row>
    <row r="383" spans="7:7" ht="15.75" customHeight="1">
      <c r="G383" s="1"/>
    </row>
    <row r="384" spans="7:7" ht="15.75" customHeight="1">
      <c r="G384" s="1"/>
    </row>
    <row r="385" spans="7:7" ht="15.75" customHeight="1">
      <c r="G385" s="1"/>
    </row>
    <row r="386" spans="7:7" ht="15.75" customHeight="1">
      <c r="G386" s="1"/>
    </row>
    <row r="387" spans="7:7" ht="15.75" customHeight="1">
      <c r="G387" s="1"/>
    </row>
    <row r="388" spans="7:7" ht="15.75" customHeight="1">
      <c r="G388" s="1"/>
    </row>
    <row r="389" spans="7:7" ht="15.75" customHeight="1">
      <c r="G389" s="1"/>
    </row>
    <row r="390" spans="7:7" ht="15.75" customHeight="1">
      <c r="G390" s="1"/>
    </row>
    <row r="391" spans="7:7" ht="15.75" customHeight="1">
      <c r="G391" s="1"/>
    </row>
    <row r="392" spans="7:7" ht="15.75" customHeight="1">
      <c r="G392" s="1"/>
    </row>
    <row r="393" spans="7:7" ht="15.75" customHeight="1">
      <c r="G393" s="1"/>
    </row>
    <row r="394" spans="7:7" ht="15.75" customHeight="1">
      <c r="G394" s="1"/>
    </row>
    <row r="395" spans="7:7" ht="15.75" customHeight="1">
      <c r="G395" s="1"/>
    </row>
    <row r="396" spans="7:7" ht="15.75" customHeight="1">
      <c r="G396" s="1"/>
    </row>
    <row r="397" spans="7:7" ht="15.75" customHeight="1">
      <c r="G397" s="1"/>
    </row>
    <row r="398" spans="7:7" ht="15.75" customHeight="1">
      <c r="G398" s="1"/>
    </row>
    <row r="399" spans="7:7" ht="15.75" customHeight="1">
      <c r="G399" s="1"/>
    </row>
    <row r="400" spans="7:7" ht="15.75" customHeight="1">
      <c r="G400" s="1"/>
    </row>
    <row r="401" spans="7:7" ht="15.75" customHeight="1">
      <c r="G401" s="1"/>
    </row>
    <row r="402" spans="7:7" ht="15.75" customHeight="1">
      <c r="G402" s="1"/>
    </row>
    <row r="403" spans="7:7" ht="15.75" customHeight="1">
      <c r="G403" s="1"/>
    </row>
    <row r="404" spans="7:7" ht="15.75" customHeight="1">
      <c r="G404" s="1"/>
    </row>
    <row r="405" spans="7:7" ht="15.75" customHeight="1">
      <c r="G405" s="1"/>
    </row>
    <row r="406" spans="7:7" ht="15.75" customHeight="1">
      <c r="G406" s="1"/>
    </row>
    <row r="407" spans="7:7" ht="15.75" customHeight="1">
      <c r="G407" s="1"/>
    </row>
    <row r="408" spans="7:7" ht="15.75" customHeight="1">
      <c r="G408" s="1"/>
    </row>
    <row r="409" spans="7:7" ht="15.75" customHeight="1">
      <c r="G409" s="1"/>
    </row>
    <row r="410" spans="7:7" ht="15.75" customHeight="1">
      <c r="G410" s="1"/>
    </row>
    <row r="411" spans="7:7" ht="15.75" customHeight="1">
      <c r="G411" s="1"/>
    </row>
    <row r="412" spans="7:7" ht="15.75" customHeight="1">
      <c r="G412" s="1"/>
    </row>
    <row r="413" spans="7:7" ht="15.75" customHeight="1">
      <c r="G413" s="1"/>
    </row>
    <row r="414" spans="7:7" ht="15.75" customHeight="1">
      <c r="G414" s="1"/>
    </row>
    <row r="415" spans="7:7" ht="15.75" customHeight="1">
      <c r="G415" s="1"/>
    </row>
    <row r="416" spans="7:7" ht="15.75" customHeight="1">
      <c r="G416" s="1"/>
    </row>
    <row r="417" spans="7:7" ht="15.75" customHeight="1">
      <c r="G417" s="1"/>
    </row>
    <row r="418" spans="7:7" ht="15.75" customHeight="1">
      <c r="G418" s="1"/>
    </row>
    <row r="419" spans="7:7" ht="15.75" customHeight="1">
      <c r="G419" s="1"/>
    </row>
    <row r="420" spans="7:7" ht="15.75" customHeight="1">
      <c r="G420" s="1"/>
    </row>
    <row r="421" spans="7:7" ht="15.75" customHeight="1">
      <c r="G421" s="1"/>
    </row>
    <row r="422" spans="7:7" ht="15.75" customHeight="1">
      <c r="G422" s="1"/>
    </row>
    <row r="423" spans="7:7" ht="15.75" customHeight="1">
      <c r="G423" s="1"/>
    </row>
    <row r="424" spans="7:7" ht="15.75" customHeight="1">
      <c r="G424" s="1"/>
    </row>
    <row r="425" spans="7:7" ht="15.75" customHeight="1">
      <c r="G425" s="1"/>
    </row>
    <row r="426" spans="7:7" ht="15.75" customHeight="1">
      <c r="G426" s="1"/>
    </row>
    <row r="427" spans="7:7" ht="15.75" customHeight="1">
      <c r="G427" s="1"/>
    </row>
    <row r="428" spans="7:7" ht="15.75" customHeight="1">
      <c r="G428" s="1"/>
    </row>
    <row r="429" spans="7:7" ht="15.75" customHeight="1">
      <c r="G429" s="1"/>
    </row>
    <row r="430" spans="7:7" ht="15.75" customHeight="1">
      <c r="G430" s="1"/>
    </row>
    <row r="431" spans="7:7" ht="15.75" customHeight="1">
      <c r="G431" s="1"/>
    </row>
    <row r="432" spans="7:7" ht="15.75" customHeight="1">
      <c r="G432" s="1"/>
    </row>
    <row r="433" spans="7:7" ht="15.75" customHeight="1">
      <c r="G433" s="1"/>
    </row>
    <row r="434" spans="7:7" ht="15.75" customHeight="1">
      <c r="G434" s="1"/>
    </row>
    <row r="435" spans="7:7" ht="15.75" customHeight="1">
      <c r="G435" s="1"/>
    </row>
    <row r="436" spans="7:7" ht="15.75" customHeight="1">
      <c r="G436" s="1"/>
    </row>
    <row r="437" spans="7:7" ht="15.75" customHeight="1">
      <c r="G437" s="1"/>
    </row>
    <row r="438" spans="7:7" ht="15.75" customHeight="1">
      <c r="G438" s="1"/>
    </row>
    <row r="439" spans="7:7" ht="15.75" customHeight="1">
      <c r="G439" s="1"/>
    </row>
    <row r="440" spans="7:7" ht="15.75" customHeight="1">
      <c r="G440" s="1"/>
    </row>
    <row r="441" spans="7:7" ht="15.75" customHeight="1">
      <c r="G441" s="1"/>
    </row>
    <row r="442" spans="7:7" ht="15.75" customHeight="1">
      <c r="G442" s="1"/>
    </row>
    <row r="443" spans="7:7" ht="15.75" customHeight="1">
      <c r="G443" s="1"/>
    </row>
    <row r="444" spans="7:7" ht="15.75" customHeight="1">
      <c r="G444" s="1"/>
    </row>
    <row r="445" spans="7:7" ht="15.75" customHeight="1">
      <c r="G445" s="1"/>
    </row>
    <row r="446" spans="7:7" ht="15.75" customHeight="1">
      <c r="G446" s="1"/>
    </row>
    <row r="447" spans="7:7" ht="15.75" customHeight="1">
      <c r="G447" s="1"/>
    </row>
    <row r="448" spans="7:7" ht="15.75" customHeight="1">
      <c r="G448" s="1"/>
    </row>
    <row r="449" spans="7:7" ht="15.75" customHeight="1">
      <c r="G449" s="1"/>
    </row>
    <row r="450" spans="7:7" ht="15.75" customHeight="1">
      <c r="G450" s="1"/>
    </row>
    <row r="451" spans="7:7" ht="15.75" customHeight="1">
      <c r="G451" s="1"/>
    </row>
    <row r="452" spans="7:7" ht="15.75" customHeight="1">
      <c r="G452" s="1"/>
    </row>
    <row r="453" spans="7:7" ht="15.75" customHeight="1">
      <c r="G453" s="1"/>
    </row>
    <row r="454" spans="7:7" ht="15.75" customHeight="1">
      <c r="G454" s="1"/>
    </row>
    <row r="455" spans="7:7" ht="15.75" customHeight="1">
      <c r="G455" s="1"/>
    </row>
    <row r="456" spans="7:7" ht="15.75" customHeight="1">
      <c r="G456" s="1"/>
    </row>
    <row r="457" spans="7:7" ht="15.75" customHeight="1">
      <c r="G457" s="1"/>
    </row>
    <row r="458" spans="7:7" ht="15.75" customHeight="1">
      <c r="G458" s="1"/>
    </row>
    <row r="459" spans="7:7" ht="15.75" customHeight="1">
      <c r="G459" s="1"/>
    </row>
    <row r="460" spans="7:7" ht="15.75" customHeight="1">
      <c r="G460" s="1"/>
    </row>
    <row r="461" spans="7:7" ht="15.75" customHeight="1">
      <c r="G461" s="1"/>
    </row>
    <row r="462" spans="7:7" ht="15.75" customHeight="1">
      <c r="G462" s="1"/>
    </row>
    <row r="463" spans="7:7" ht="15.75" customHeight="1">
      <c r="G463" s="1"/>
    </row>
    <row r="464" spans="7:7" ht="15.75" customHeight="1">
      <c r="G464" s="1"/>
    </row>
    <row r="465" spans="7:7" ht="15.75" customHeight="1">
      <c r="G465" s="1"/>
    </row>
    <row r="466" spans="7:7" ht="15.75" customHeight="1">
      <c r="G466" s="1"/>
    </row>
    <row r="467" spans="7:7" ht="15.75" customHeight="1">
      <c r="G467" s="1"/>
    </row>
    <row r="468" spans="7:7" ht="15.75" customHeight="1">
      <c r="G468" s="1"/>
    </row>
    <row r="469" spans="7:7" ht="15.75" customHeight="1">
      <c r="G469" s="1"/>
    </row>
    <row r="470" spans="7:7" ht="15.75" customHeight="1">
      <c r="G470" s="1"/>
    </row>
    <row r="471" spans="7:7" ht="15.75" customHeight="1">
      <c r="G471" s="1"/>
    </row>
    <row r="472" spans="7:7" ht="15.75" customHeight="1">
      <c r="G472" s="1"/>
    </row>
    <row r="473" spans="7:7" ht="15.75" customHeight="1">
      <c r="G473" s="1"/>
    </row>
    <row r="474" spans="7:7" ht="15.75" customHeight="1">
      <c r="G474" s="1"/>
    </row>
    <row r="475" spans="7:7" ht="15.75" customHeight="1">
      <c r="G475" s="1"/>
    </row>
    <row r="476" spans="7:7" ht="15.75" customHeight="1">
      <c r="G476" s="1"/>
    </row>
    <row r="477" spans="7:7" ht="15.75" customHeight="1">
      <c r="G477" s="1"/>
    </row>
    <row r="478" spans="7:7" ht="15.75" customHeight="1">
      <c r="G478" s="1"/>
    </row>
    <row r="479" spans="7:7" ht="15.75" customHeight="1">
      <c r="G479" s="1"/>
    </row>
    <row r="480" spans="7:7" ht="15.75" customHeight="1">
      <c r="G480" s="1"/>
    </row>
    <row r="481" spans="7:7" ht="15.75" customHeight="1">
      <c r="G481" s="1"/>
    </row>
    <row r="482" spans="7:7" ht="15.75" customHeight="1">
      <c r="G482" s="1"/>
    </row>
    <row r="483" spans="7:7" ht="15.75" customHeight="1">
      <c r="G483" s="1"/>
    </row>
    <row r="484" spans="7:7" ht="15.75" customHeight="1">
      <c r="G484" s="1"/>
    </row>
    <row r="485" spans="7:7" ht="15.75" customHeight="1">
      <c r="G485" s="1"/>
    </row>
    <row r="486" spans="7:7" ht="15.75" customHeight="1">
      <c r="G486" s="1"/>
    </row>
    <row r="487" spans="7:7" ht="15.75" customHeight="1">
      <c r="G487" s="1"/>
    </row>
    <row r="488" spans="7:7" ht="15.75" customHeight="1">
      <c r="G488" s="1"/>
    </row>
    <row r="489" spans="7:7" ht="15.75" customHeight="1">
      <c r="G489" s="1"/>
    </row>
    <row r="490" spans="7:7" ht="15.75" customHeight="1">
      <c r="G490" s="1"/>
    </row>
    <row r="491" spans="7:7" ht="15.75" customHeight="1">
      <c r="G491" s="1"/>
    </row>
    <row r="492" spans="7:7" ht="15.75" customHeight="1">
      <c r="G492" s="1"/>
    </row>
    <row r="493" spans="7:7" ht="15.75" customHeight="1">
      <c r="G493" s="1"/>
    </row>
    <row r="494" spans="7:7" ht="15.75" customHeight="1">
      <c r="G494" s="1"/>
    </row>
    <row r="495" spans="7:7" ht="15.75" customHeight="1">
      <c r="G495" s="1"/>
    </row>
    <row r="496" spans="7:7" ht="15.75" customHeight="1">
      <c r="G496" s="1"/>
    </row>
    <row r="497" spans="7:7" ht="15.75" customHeight="1">
      <c r="G497" s="1"/>
    </row>
    <row r="498" spans="7:7" ht="15.75" customHeight="1">
      <c r="G498" s="1"/>
    </row>
    <row r="499" spans="7:7" ht="15.75" customHeight="1">
      <c r="G499" s="1"/>
    </row>
    <row r="500" spans="7:7" ht="15.75" customHeight="1">
      <c r="G500" s="1"/>
    </row>
    <row r="501" spans="7:7" ht="15.75" customHeight="1">
      <c r="G501" s="1"/>
    </row>
    <row r="502" spans="7:7" ht="15.75" customHeight="1">
      <c r="G502" s="1"/>
    </row>
    <row r="503" spans="7:7" ht="15.75" customHeight="1">
      <c r="G503" s="1"/>
    </row>
    <row r="504" spans="7:7" ht="15.75" customHeight="1">
      <c r="G504" s="1"/>
    </row>
    <row r="505" spans="7:7" ht="15.75" customHeight="1">
      <c r="G505" s="1"/>
    </row>
    <row r="506" spans="7:7" ht="15.75" customHeight="1">
      <c r="G506" s="1"/>
    </row>
    <row r="507" spans="7:7" ht="15.75" customHeight="1">
      <c r="G507" s="1"/>
    </row>
    <row r="508" spans="7:7" ht="15.75" customHeight="1">
      <c r="G508" s="1"/>
    </row>
    <row r="509" spans="7:7" ht="15.75" customHeight="1">
      <c r="G509" s="1"/>
    </row>
    <row r="510" spans="7:7" ht="15.75" customHeight="1">
      <c r="G510" s="1"/>
    </row>
    <row r="511" spans="7:7" ht="15.75" customHeight="1">
      <c r="G511" s="1"/>
    </row>
    <row r="512" spans="7:7" ht="15.75" customHeight="1">
      <c r="G512" s="1"/>
    </row>
    <row r="513" spans="7:7" ht="15.75" customHeight="1">
      <c r="G513" s="1"/>
    </row>
    <row r="514" spans="7:7" ht="15.75" customHeight="1">
      <c r="G514" s="1"/>
    </row>
    <row r="515" spans="7:7" ht="15.75" customHeight="1">
      <c r="G515" s="1"/>
    </row>
    <row r="516" spans="7:7" ht="15.75" customHeight="1">
      <c r="G516" s="1"/>
    </row>
    <row r="517" spans="7:7" ht="15.75" customHeight="1">
      <c r="G517" s="1"/>
    </row>
    <row r="518" spans="7:7" ht="15.75" customHeight="1">
      <c r="G518" s="1"/>
    </row>
    <row r="519" spans="7:7" ht="15.75" customHeight="1">
      <c r="G519" s="1"/>
    </row>
    <row r="520" spans="7:7" ht="15.75" customHeight="1">
      <c r="G520" s="1"/>
    </row>
    <row r="521" spans="7:7" ht="15.75" customHeight="1">
      <c r="G521" s="1"/>
    </row>
    <row r="522" spans="7:7" ht="15.75" customHeight="1">
      <c r="G522" s="1"/>
    </row>
    <row r="523" spans="7:7" ht="15.75" customHeight="1">
      <c r="G523" s="1"/>
    </row>
    <row r="524" spans="7:7" ht="15.75" customHeight="1">
      <c r="G524" s="1"/>
    </row>
    <row r="525" spans="7:7" ht="15.75" customHeight="1">
      <c r="G525" s="1"/>
    </row>
    <row r="526" spans="7:7" ht="15.75" customHeight="1">
      <c r="G526" s="1"/>
    </row>
    <row r="527" spans="7:7" ht="15.75" customHeight="1">
      <c r="G527" s="1"/>
    </row>
    <row r="528" spans="7:7" ht="15.75" customHeight="1">
      <c r="G528" s="1"/>
    </row>
    <row r="529" spans="7:7" ht="15.75" customHeight="1">
      <c r="G529" s="1"/>
    </row>
    <row r="530" spans="7:7" ht="15.75" customHeight="1">
      <c r="G530" s="1"/>
    </row>
    <row r="531" spans="7:7" ht="15.75" customHeight="1">
      <c r="G531" s="1"/>
    </row>
    <row r="532" spans="7:7" ht="15.75" customHeight="1">
      <c r="G532" s="1"/>
    </row>
    <row r="533" spans="7:7" ht="15.75" customHeight="1">
      <c r="G533" s="1"/>
    </row>
    <row r="534" spans="7:7" ht="15.75" customHeight="1">
      <c r="G534" s="1"/>
    </row>
    <row r="535" spans="7:7" ht="15.75" customHeight="1">
      <c r="G535" s="1"/>
    </row>
    <row r="536" spans="7:7" ht="15.75" customHeight="1">
      <c r="G536" s="1"/>
    </row>
    <row r="537" spans="7:7" ht="15.75" customHeight="1">
      <c r="G537" s="1"/>
    </row>
    <row r="538" spans="7:7" ht="15.75" customHeight="1">
      <c r="G538" s="1"/>
    </row>
    <row r="539" spans="7:7" ht="15.75" customHeight="1">
      <c r="G539" s="1"/>
    </row>
    <row r="540" spans="7:7" ht="15.75" customHeight="1">
      <c r="G540" s="1"/>
    </row>
    <row r="541" spans="7:7" ht="15.75" customHeight="1">
      <c r="G541" s="1"/>
    </row>
    <row r="542" spans="7:7" ht="15.75" customHeight="1">
      <c r="G542" s="1"/>
    </row>
    <row r="543" spans="7:7" ht="15.75" customHeight="1">
      <c r="G543" s="1"/>
    </row>
    <row r="544" spans="7:7" ht="15.75" customHeight="1">
      <c r="G544" s="1"/>
    </row>
    <row r="545" spans="7:7" ht="15.75" customHeight="1">
      <c r="G545" s="1"/>
    </row>
    <row r="546" spans="7:7" ht="15.75" customHeight="1">
      <c r="G546" s="1"/>
    </row>
    <row r="547" spans="7:7" ht="15.75" customHeight="1">
      <c r="G547" s="1"/>
    </row>
    <row r="548" spans="7:7" ht="15.75" customHeight="1">
      <c r="G548" s="1"/>
    </row>
    <row r="549" spans="7:7" ht="15.75" customHeight="1">
      <c r="G549" s="1"/>
    </row>
    <row r="550" spans="7:7" ht="15.75" customHeight="1">
      <c r="G550" s="1"/>
    </row>
    <row r="551" spans="7:7" ht="15.75" customHeight="1">
      <c r="G551" s="1"/>
    </row>
    <row r="552" spans="7:7" ht="15.75" customHeight="1">
      <c r="G552" s="1"/>
    </row>
    <row r="553" spans="7:7" ht="15.75" customHeight="1">
      <c r="G553" s="1"/>
    </row>
    <row r="554" spans="7:7" ht="15.75" customHeight="1">
      <c r="G554" s="1"/>
    </row>
    <row r="555" spans="7:7" ht="15.75" customHeight="1">
      <c r="G555" s="1"/>
    </row>
    <row r="556" spans="7:7" ht="15.75" customHeight="1">
      <c r="G556" s="1"/>
    </row>
    <row r="557" spans="7:7" ht="15.75" customHeight="1">
      <c r="G557" s="1"/>
    </row>
    <row r="558" spans="7:7" ht="15.75" customHeight="1">
      <c r="G558" s="1"/>
    </row>
    <row r="559" spans="7:7" ht="15.75" customHeight="1">
      <c r="G559" s="1"/>
    </row>
    <row r="560" spans="7:7" ht="15.75" customHeight="1">
      <c r="G560" s="1"/>
    </row>
    <row r="561" spans="7:7" ht="15.75" customHeight="1">
      <c r="G561" s="1"/>
    </row>
    <row r="562" spans="7:7" ht="15.75" customHeight="1">
      <c r="G562" s="1"/>
    </row>
    <row r="563" spans="7:7" ht="15.75" customHeight="1">
      <c r="G563" s="1"/>
    </row>
    <row r="564" spans="7:7" ht="15.75" customHeight="1">
      <c r="G564" s="1"/>
    </row>
    <row r="565" spans="7:7" ht="15.75" customHeight="1">
      <c r="G565" s="1"/>
    </row>
    <row r="566" spans="7:7" ht="15.75" customHeight="1">
      <c r="G566" s="1"/>
    </row>
    <row r="567" spans="7:7" ht="15.75" customHeight="1">
      <c r="G567" s="1"/>
    </row>
    <row r="568" spans="7:7" ht="15.75" customHeight="1">
      <c r="G568" s="1"/>
    </row>
    <row r="569" spans="7:7" ht="15.75" customHeight="1">
      <c r="G569" s="1"/>
    </row>
    <row r="570" spans="7:7" ht="15.75" customHeight="1">
      <c r="G570" s="1"/>
    </row>
    <row r="571" spans="7:7" ht="15.75" customHeight="1">
      <c r="G571" s="1"/>
    </row>
    <row r="572" spans="7:7" ht="15.75" customHeight="1">
      <c r="G572" s="1"/>
    </row>
    <row r="573" spans="7:7" ht="15.75" customHeight="1">
      <c r="G573" s="1"/>
    </row>
    <row r="574" spans="7:7" ht="15.75" customHeight="1">
      <c r="G574" s="1"/>
    </row>
    <row r="575" spans="7:7" ht="15.75" customHeight="1">
      <c r="G575" s="1"/>
    </row>
    <row r="576" spans="7:7" ht="15.75" customHeight="1">
      <c r="G576" s="1"/>
    </row>
    <row r="577" spans="7:7" ht="15.75" customHeight="1">
      <c r="G577" s="1"/>
    </row>
    <row r="578" spans="7:7" ht="15.75" customHeight="1">
      <c r="G578" s="1"/>
    </row>
    <row r="579" spans="7:7" ht="15.75" customHeight="1">
      <c r="G579" s="1"/>
    </row>
    <row r="580" spans="7:7" ht="15.75" customHeight="1">
      <c r="G580" s="1"/>
    </row>
    <row r="581" spans="7:7" ht="15.75" customHeight="1">
      <c r="G581" s="1"/>
    </row>
    <row r="582" spans="7:7" ht="15.75" customHeight="1">
      <c r="G582" s="1"/>
    </row>
    <row r="583" spans="7:7" ht="15.75" customHeight="1">
      <c r="G583" s="1"/>
    </row>
    <row r="584" spans="7:7" ht="15.75" customHeight="1">
      <c r="G584" s="1"/>
    </row>
    <row r="585" spans="7:7" ht="15.75" customHeight="1">
      <c r="G585" s="1"/>
    </row>
    <row r="586" spans="7:7" ht="15.75" customHeight="1">
      <c r="G586" s="1"/>
    </row>
    <row r="587" spans="7:7" ht="15.75" customHeight="1">
      <c r="G587" s="1"/>
    </row>
    <row r="588" spans="7:7" ht="15.75" customHeight="1">
      <c r="G588" s="1"/>
    </row>
    <row r="589" spans="7:7" ht="15.75" customHeight="1">
      <c r="G589" s="1"/>
    </row>
    <row r="590" spans="7:7" ht="15.75" customHeight="1">
      <c r="G590" s="1"/>
    </row>
    <row r="591" spans="7:7" ht="15.75" customHeight="1">
      <c r="G591" s="1"/>
    </row>
    <row r="592" spans="7:7" ht="15.75" customHeight="1">
      <c r="G592" s="1"/>
    </row>
    <row r="593" spans="7:7" ht="15.75" customHeight="1">
      <c r="G593" s="1"/>
    </row>
    <row r="594" spans="7:7" ht="15.75" customHeight="1">
      <c r="G594" s="1"/>
    </row>
    <row r="595" spans="7:7" ht="15.75" customHeight="1">
      <c r="G595" s="1"/>
    </row>
    <row r="596" spans="7:7" ht="15.75" customHeight="1">
      <c r="G596" s="1"/>
    </row>
    <row r="597" spans="7:7" ht="15.75" customHeight="1">
      <c r="G597" s="1"/>
    </row>
    <row r="598" spans="7:7" ht="15.75" customHeight="1">
      <c r="G598" s="1"/>
    </row>
    <row r="599" spans="7:7" ht="15.75" customHeight="1">
      <c r="G599" s="1"/>
    </row>
    <row r="600" spans="7:7" ht="15.75" customHeight="1">
      <c r="G600" s="1"/>
    </row>
    <row r="601" spans="7:7" ht="15.75" customHeight="1">
      <c r="G601" s="1"/>
    </row>
    <row r="602" spans="7:7" ht="15.75" customHeight="1">
      <c r="G602" s="1"/>
    </row>
    <row r="603" spans="7:7" ht="15.75" customHeight="1">
      <c r="G603" s="1"/>
    </row>
    <row r="604" spans="7:7" ht="15.75" customHeight="1">
      <c r="G604" s="1"/>
    </row>
    <row r="605" spans="7:7" ht="15.75" customHeight="1">
      <c r="G605" s="1"/>
    </row>
    <row r="606" spans="7:7" ht="15.75" customHeight="1">
      <c r="G606" s="1"/>
    </row>
    <row r="607" spans="7:7" ht="15.75" customHeight="1">
      <c r="G607" s="1"/>
    </row>
    <row r="608" spans="7:7" ht="15.75" customHeight="1">
      <c r="G608" s="1"/>
    </row>
    <row r="609" spans="7:7" ht="15.75" customHeight="1">
      <c r="G609" s="1"/>
    </row>
    <row r="610" spans="7:7" ht="15.75" customHeight="1">
      <c r="G610" s="1"/>
    </row>
    <row r="611" spans="7:7" ht="15.75" customHeight="1">
      <c r="G611" s="1"/>
    </row>
    <row r="612" spans="7:7" ht="15.75" customHeight="1">
      <c r="G612" s="1"/>
    </row>
    <row r="613" spans="7:7" ht="15.75" customHeight="1">
      <c r="G613" s="1"/>
    </row>
    <row r="614" spans="7:7" ht="15.75" customHeight="1">
      <c r="G614" s="1"/>
    </row>
    <row r="615" spans="7:7" ht="15.75" customHeight="1">
      <c r="G615" s="1"/>
    </row>
    <row r="616" spans="7:7" ht="15.75" customHeight="1">
      <c r="G616" s="1"/>
    </row>
    <row r="617" spans="7:7" ht="15.75" customHeight="1">
      <c r="G617" s="1"/>
    </row>
    <row r="618" spans="7:7" ht="15.75" customHeight="1">
      <c r="G618" s="1"/>
    </row>
    <row r="619" spans="7:7" ht="15.75" customHeight="1">
      <c r="G619" s="1"/>
    </row>
    <row r="620" spans="7:7" ht="15.75" customHeight="1">
      <c r="G620" s="1"/>
    </row>
    <row r="621" spans="7:7" ht="15.75" customHeight="1">
      <c r="G621" s="1"/>
    </row>
    <row r="622" spans="7:7" ht="15.75" customHeight="1">
      <c r="G622" s="1"/>
    </row>
    <row r="623" spans="7:7" ht="15.75" customHeight="1">
      <c r="G623" s="1"/>
    </row>
    <row r="624" spans="7:7" ht="15.75" customHeight="1">
      <c r="G624" s="1"/>
    </row>
    <row r="625" spans="7:7" ht="15.75" customHeight="1">
      <c r="G625" s="1"/>
    </row>
    <row r="626" spans="7:7" ht="15.75" customHeight="1">
      <c r="G626" s="1"/>
    </row>
    <row r="627" spans="7:7" ht="15.75" customHeight="1">
      <c r="G627" s="1"/>
    </row>
    <row r="628" spans="7:7" ht="15.75" customHeight="1">
      <c r="G628" s="1"/>
    </row>
    <row r="629" spans="7:7" ht="15.75" customHeight="1">
      <c r="G629" s="1"/>
    </row>
    <row r="630" spans="7:7" ht="15.75" customHeight="1">
      <c r="G630" s="1"/>
    </row>
    <row r="631" spans="7:7" ht="15.75" customHeight="1">
      <c r="G631" s="1"/>
    </row>
    <row r="632" spans="7:7" ht="15.75" customHeight="1">
      <c r="G632" s="1"/>
    </row>
    <row r="633" spans="7:7" ht="15.75" customHeight="1">
      <c r="G633" s="1"/>
    </row>
    <row r="634" spans="7:7" ht="15.75" customHeight="1">
      <c r="G634" s="1"/>
    </row>
    <row r="635" spans="7:7" ht="15.75" customHeight="1">
      <c r="G635" s="1"/>
    </row>
    <row r="636" spans="7:7" ht="15.75" customHeight="1">
      <c r="G636" s="1"/>
    </row>
    <row r="637" spans="7:7" ht="15.75" customHeight="1">
      <c r="G637" s="1"/>
    </row>
    <row r="638" spans="7:7" ht="15.75" customHeight="1">
      <c r="G638" s="1"/>
    </row>
    <row r="639" spans="7:7" ht="15.75" customHeight="1">
      <c r="G639" s="1"/>
    </row>
    <row r="640" spans="7:7" ht="15.75" customHeight="1">
      <c r="G640" s="1"/>
    </row>
    <row r="641" spans="7:7" ht="15.75" customHeight="1">
      <c r="G641" s="1"/>
    </row>
    <row r="642" spans="7:7" ht="15.75" customHeight="1">
      <c r="G642" s="1"/>
    </row>
    <row r="643" spans="7:7" ht="15.75" customHeight="1">
      <c r="G643" s="1"/>
    </row>
    <row r="644" spans="7:7" ht="15.75" customHeight="1">
      <c r="G644" s="1"/>
    </row>
    <row r="645" spans="7:7" ht="15.75" customHeight="1">
      <c r="G645" s="1"/>
    </row>
    <row r="646" spans="7:7" ht="15.75" customHeight="1">
      <c r="G646" s="1"/>
    </row>
    <row r="647" spans="7:7" ht="15.75" customHeight="1">
      <c r="G647" s="1"/>
    </row>
    <row r="648" spans="7:7" ht="15.75" customHeight="1">
      <c r="G648" s="1"/>
    </row>
    <row r="649" spans="7:7" ht="15.75" customHeight="1">
      <c r="G649" s="1"/>
    </row>
    <row r="650" spans="7:7" ht="15.75" customHeight="1">
      <c r="G650" s="1"/>
    </row>
    <row r="651" spans="7:7" ht="15.75" customHeight="1">
      <c r="G651" s="1"/>
    </row>
    <row r="652" spans="7:7" ht="15.75" customHeight="1">
      <c r="G652" s="1"/>
    </row>
    <row r="653" spans="7:7" ht="15.75" customHeight="1">
      <c r="G653" s="1"/>
    </row>
    <row r="654" spans="7:7" ht="15.75" customHeight="1">
      <c r="G654" s="1"/>
    </row>
    <row r="655" spans="7:7" ht="15.75" customHeight="1">
      <c r="G655" s="1"/>
    </row>
    <row r="656" spans="7:7" ht="15.75" customHeight="1">
      <c r="G656" s="1"/>
    </row>
    <row r="657" spans="7:7" ht="15.75" customHeight="1">
      <c r="G657" s="1"/>
    </row>
    <row r="658" spans="7:7" ht="15.75" customHeight="1">
      <c r="G658" s="1"/>
    </row>
    <row r="659" spans="7:7" ht="15.75" customHeight="1">
      <c r="G659" s="1"/>
    </row>
    <row r="660" spans="7:7" ht="15.75" customHeight="1">
      <c r="G660" s="1"/>
    </row>
    <row r="661" spans="7:7" ht="15.75" customHeight="1">
      <c r="G661" s="1"/>
    </row>
    <row r="662" spans="7:7" ht="15.75" customHeight="1">
      <c r="G662" s="1"/>
    </row>
    <row r="663" spans="7:7" ht="15.75" customHeight="1">
      <c r="G663" s="1"/>
    </row>
    <row r="664" spans="7:7" ht="15.75" customHeight="1">
      <c r="G664" s="1"/>
    </row>
    <row r="665" spans="7:7" ht="15.75" customHeight="1">
      <c r="G665" s="1"/>
    </row>
    <row r="666" spans="7:7" ht="15.75" customHeight="1">
      <c r="G666" s="1"/>
    </row>
    <row r="667" spans="7:7" ht="15.75" customHeight="1">
      <c r="G667" s="1"/>
    </row>
    <row r="668" spans="7:7" ht="15.75" customHeight="1">
      <c r="G668" s="1"/>
    </row>
    <row r="669" spans="7:7" ht="15.75" customHeight="1">
      <c r="G669" s="1"/>
    </row>
    <row r="670" spans="7:7" ht="15.75" customHeight="1">
      <c r="G670" s="1"/>
    </row>
    <row r="671" spans="7:7" ht="15.75" customHeight="1">
      <c r="G671" s="1"/>
    </row>
    <row r="672" spans="7:7" ht="15.75" customHeight="1">
      <c r="G672" s="1"/>
    </row>
    <row r="673" spans="7:7" ht="15.75" customHeight="1">
      <c r="G673" s="1"/>
    </row>
    <row r="674" spans="7:7" ht="15.75" customHeight="1">
      <c r="G674" s="1"/>
    </row>
    <row r="675" spans="7:7" ht="15.75" customHeight="1">
      <c r="G675" s="1"/>
    </row>
    <row r="676" spans="7:7" ht="15.75" customHeight="1">
      <c r="G676" s="1"/>
    </row>
    <row r="677" spans="7:7" ht="15.75" customHeight="1">
      <c r="G677" s="1"/>
    </row>
    <row r="678" spans="7:7" ht="15.75" customHeight="1">
      <c r="G678" s="1"/>
    </row>
    <row r="679" spans="7:7" ht="15.75" customHeight="1">
      <c r="G679" s="1"/>
    </row>
    <row r="680" spans="7:7" ht="15.75" customHeight="1">
      <c r="G680" s="1"/>
    </row>
    <row r="681" spans="7:7" ht="15.75" customHeight="1">
      <c r="G681" s="1"/>
    </row>
    <row r="682" spans="7:7" ht="15.75" customHeight="1">
      <c r="G682" s="1"/>
    </row>
    <row r="683" spans="7:7" ht="15.75" customHeight="1">
      <c r="G683" s="1"/>
    </row>
    <row r="684" spans="7:7" ht="15.75" customHeight="1">
      <c r="G684" s="1"/>
    </row>
    <row r="685" spans="7:7" ht="15.75" customHeight="1">
      <c r="G685" s="1"/>
    </row>
    <row r="686" spans="7:7" ht="15.75" customHeight="1">
      <c r="G686" s="1"/>
    </row>
    <row r="687" spans="7:7" ht="15.75" customHeight="1">
      <c r="G687" s="1"/>
    </row>
    <row r="688" spans="7:7" ht="15.75" customHeight="1">
      <c r="G688" s="1"/>
    </row>
    <row r="689" spans="7:7" ht="15.75" customHeight="1">
      <c r="G689" s="1"/>
    </row>
    <row r="690" spans="7:7" ht="15.75" customHeight="1">
      <c r="G690" s="1"/>
    </row>
    <row r="691" spans="7:7" ht="15.75" customHeight="1">
      <c r="G691" s="1"/>
    </row>
    <row r="692" spans="7:7" ht="15.75" customHeight="1">
      <c r="G692" s="1"/>
    </row>
    <row r="693" spans="7:7" ht="15.75" customHeight="1">
      <c r="G693" s="1"/>
    </row>
    <row r="694" spans="7:7" ht="15.75" customHeight="1">
      <c r="G694" s="1"/>
    </row>
    <row r="695" spans="7:7" ht="15.75" customHeight="1">
      <c r="G695" s="1"/>
    </row>
    <row r="696" spans="7:7" ht="15.75" customHeight="1">
      <c r="G696" s="1"/>
    </row>
    <row r="697" spans="7:7" ht="15.75" customHeight="1">
      <c r="G697" s="1"/>
    </row>
    <row r="698" spans="7:7" ht="15.75" customHeight="1">
      <c r="G698" s="1"/>
    </row>
    <row r="699" spans="7:7" ht="15.75" customHeight="1">
      <c r="G699" s="1"/>
    </row>
    <row r="700" spans="7:7" ht="15.75" customHeight="1">
      <c r="G700" s="1"/>
    </row>
    <row r="701" spans="7:7" ht="15.75" customHeight="1">
      <c r="G701" s="1"/>
    </row>
    <row r="702" spans="7:7" ht="15.75" customHeight="1">
      <c r="G702" s="1"/>
    </row>
    <row r="703" spans="7:7" ht="15.75" customHeight="1">
      <c r="G703" s="1"/>
    </row>
    <row r="704" spans="7:7" ht="15.75" customHeight="1">
      <c r="G704" s="1"/>
    </row>
    <row r="705" spans="7:7" ht="15.75" customHeight="1">
      <c r="G705" s="1"/>
    </row>
    <row r="706" spans="7:7" ht="15.75" customHeight="1">
      <c r="G706" s="1"/>
    </row>
    <row r="707" spans="7:7" ht="15.75" customHeight="1">
      <c r="G707" s="1"/>
    </row>
    <row r="708" spans="7:7" ht="15.75" customHeight="1">
      <c r="G708" s="1"/>
    </row>
    <row r="709" spans="7:7" ht="15.75" customHeight="1">
      <c r="G709" s="1"/>
    </row>
    <row r="710" spans="7:7" ht="15.75" customHeight="1">
      <c r="G710" s="1"/>
    </row>
    <row r="711" spans="7:7" ht="15.75" customHeight="1">
      <c r="G711" s="1"/>
    </row>
    <row r="712" spans="7:7" ht="15.75" customHeight="1">
      <c r="G712" s="1"/>
    </row>
    <row r="713" spans="7:7" ht="15.75" customHeight="1">
      <c r="G713" s="1"/>
    </row>
    <row r="714" spans="7:7" ht="15.75" customHeight="1">
      <c r="G714" s="1"/>
    </row>
    <row r="715" spans="7:7" ht="15.75" customHeight="1">
      <c r="G715" s="1"/>
    </row>
    <row r="716" spans="7:7" ht="15.75" customHeight="1">
      <c r="G716" s="1"/>
    </row>
    <row r="717" spans="7:7" ht="15.75" customHeight="1">
      <c r="G717" s="1"/>
    </row>
    <row r="718" spans="7:7" ht="15.75" customHeight="1">
      <c r="G718" s="1"/>
    </row>
    <row r="719" spans="7:7" ht="15.75" customHeight="1">
      <c r="G719" s="1"/>
    </row>
    <row r="720" spans="7:7" ht="15.75" customHeight="1">
      <c r="G720" s="1"/>
    </row>
    <row r="721" spans="7:7" ht="15.75" customHeight="1">
      <c r="G721" s="1"/>
    </row>
    <row r="722" spans="7:7" ht="15.75" customHeight="1">
      <c r="G722" s="1"/>
    </row>
    <row r="723" spans="7:7" ht="15.75" customHeight="1">
      <c r="G723" s="1"/>
    </row>
    <row r="724" spans="7:7" ht="15.75" customHeight="1">
      <c r="G724" s="1"/>
    </row>
    <row r="725" spans="7:7" ht="15.75" customHeight="1">
      <c r="G725" s="1"/>
    </row>
    <row r="726" spans="7:7" ht="15.75" customHeight="1">
      <c r="G726" s="1"/>
    </row>
    <row r="727" spans="7:7" ht="15.75" customHeight="1">
      <c r="G727" s="1"/>
    </row>
    <row r="728" spans="7:7" ht="15.75" customHeight="1">
      <c r="G728" s="1"/>
    </row>
    <row r="729" spans="7:7" ht="15.75" customHeight="1">
      <c r="G729" s="1"/>
    </row>
    <row r="730" spans="7:7" ht="15.75" customHeight="1">
      <c r="G730" s="1"/>
    </row>
    <row r="731" spans="7:7" ht="15.75" customHeight="1">
      <c r="G731" s="1"/>
    </row>
    <row r="732" spans="7:7" ht="15.75" customHeight="1">
      <c r="G732" s="1"/>
    </row>
    <row r="733" spans="7:7" ht="15.75" customHeight="1">
      <c r="G733" s="1"/>
    </row>
    <row r="734" spans="7:7" ht="15.75" customHeight="1">
      <c r="G734" s="1"/>
    </row>
    <row r="735" spans="7:7" ht="15.75" customHeight="1">
      <c r="G735" s="1"/>
    </row>
    <row r="736" spans="7:7" ht="15.75" customHeight="1">
      <c r="G736" s="1"/>
    </row>
    <row r="737" spans="7:7" ht="15.75" customHeight="1">
      <c r="G737" s="1"/>
    </row>
    <row r="738" spans="7:7" ht="15.75" customHeight="1">
      <c r="G738" s="1"/>
    </row>
    <row r="739" spans="7:7" ht="15.75" customHeight="1">
      <c r="G739" s="1"/>
    </row>
    <row r="740" spans="7:7" ht="15.75" customHeight="1">
      <c r="G740" s="1"/>
    </row>
    <row r="741" spans="7:7" ht="15.75" customHeight="1">
      <c r="G741" s="1"/>
    </row>
    <row r="742" spans="7:7" ht="15.75" customHeight="1">
      <c r="G742" s="1"/>
    </row>
    <row r="743" spans="7:7" ht="15.75" customHeight="1">
      <c r="G743" s="1"/>
    </row>
    <row r="744" spans="7:7" ht="15.75" customHeight="1">
      <c r="G744" s="1"/>
    </row>
    <row r="745" spans="7:7" ht="15.75" customHeight="1">
      <c r="G745" s="1"/>
    </row>
    <row r="746" spans="7:7" ht="15.75" customHeight="1">
      <c r="G746" s="1"/>
    </row>
    <row r="747" spans="7:7" ht="15.75" customHeight="1">
      <c r="G747" s="1"/>
    </row>
    <row r="748" spans="7:7" ht="15.75" customHeight="1">
      <c r="G748" s="1"/>
    </row>
    <row r="749" spans="7:7" ht="15.75" customHeight="1">
      <c r="G749" s="1"/>
    </row>
    <row r="750" spans="7:7" ht="15.75" customHeight="1">
      <c r="G750" s="1"/>
    </row>
    <row r="751" spans="7:7" ht="15.75" customHeight="1">
      <c r="G751" s="1"/>
    </row>
    <row r="752" spans="7:7" ht="15.75" customHeight="1">
      <c r="G752" s="1"/>
    </row>
    <row r="753" spans="7:7" ht="15.75" customHeight="1">
      <c r="G753" s="1"/>
    </row>
    <row r="754" spans="7:7" ht="15.75" customHeight="1">
      <c r="G754" s="1"/>
    </row>
    <row r="755" spans="7:7" ht="15.75" customHeight="1">
      <c r="G755" s="1"/>
    </row>
    <row r="756" spans="7:7" ht="15.75" customHeight="1">
      <c r="G756" s="1"/>
    </row>
    <row r="757" spans="7:7" ht="15.75" customHeight="1">
      <c r="G757" s="1"/>
    </row>
    <row r="758" spans="7:7" ht="15.75" customHeight="1">
      <c r="G758" s="1"/>
    </row>
    <row r="759" spans="7:7" ht="15.75" customHeight="1">
      <c r="G759" s="1"/>
    </row>
    <row r="760" spans="7:7" ht="15.75" customHeight="1">
      <c r="G760" s="1"/>
    </row>
    <row r="761" spans="7:7" ht="15.75" customHeight="1">
      <c r="G761" s="1"/>
    </row>
    <row r="762" spans="7:7" ht="15.75" customHeight="1">
      <c r="G762" s="1"/>
    </row>
    <row r="763" spans="7:7" ht="15.75" customHeight="1">
      <c r="G763" s="1"/>
    </row>
    <row r="764" spans="7:7" ht="15.75" customHeight="1">
      <c r="G764" s="1"/>
    </row>
    <row r="765" spans="7:7" ht="15.75" customHeight="1">
      <c r="G765" s="1"/>
    </row>
    <row r="766" spans="7:7" ht="15.75" customHeight="1">
      <c r="G766" s="1"/>
    </row>
    <row r="767" spans="7:7" ht="15.75" customHeight="1">
      <c r="G767" s="1"/>
    </row>
    <row r="768" spans="7:7" ht="15.75" customHeight="1">
      <c r="G768" s="1"/>
    </row>
    <row r="769" spans="7:7" ht="15.75" customHeight="1">
      <c r="G769" s="1"/>
    </row>
    <row r="770" spans="7:7" ht="15.75" customHeight="1">
      <c r="G770" s="1"/>
    </row>
    <row r="771" spans="7:7" ht="15.75" customHeight="1">
      <c r="G771" s="1"/>
    </row>
    <row r="772" spans="7:7" ht="15.75" customHeight="1">
      <c r="G772" s="1"/>
    </row>
    <row r="773" spans="7:7" ht="15.75" customHeight="1">
      <c r="G773" s="1"/>
    </row>
    <row r="774" spans="7:7" ht="15.75" customHeight="1">
      <c r="G774" s="1"/>
    </row>
    <row r="775" spans="7:7" ht="15.75" customHeight="1">
      <c r="G775" s="1"/>
    </row>
    <row r="776" spans="7:7" ht="15.75" customHeight="1">
      <c r="G776" s="1"/>
    </row>
    <row r="777" spans="7:7" ht="15.75" customHeight="1">
      <c r="G777" s="1"/>
    </row>
    <row r="778" spans="7:7" ht="15.75" customHeight="1">
      <c r="G778" s="1"/>
    </row>
    <row r="779" spans="7:7" ht="15.75" customHeight="1">
      <c r="G779" s="1"/>
    </row>
    <row r="780" spans="7:7" ht="15.75" customHeight="1">
      <c r="G780" s="1"/>
    </row>
    <row r="781" spans="7:7" ht="15.75" customHeight="1">
      <c r="G781" s="1"/>
    </row>
    <row r="782" spans="7:7" ht="15.75" customHeight="1">
      <c r="G782" s="1"/>
    </row>
    <row r="783" spans="7:7" ht="15.75" customHeight="1">
      <c r="G783" s="1"/>
    </row>
    <row r="784" spans="7:7" ht="15.75" customHeight="1">
      <c r="G784" s="1"/>
    </row>
    <row r="785" spans="7:7" ht="15.75" customHeight="1">
      <c r="G785" s="1"/>
    </row>
    <row r="786" spans="7:7" ht="15.75" customHeight="1">
      <c r="G786" s="1"/>
    </row>
    <row r="787" spans="7:7" ht="15.75" customHeight="1">
      <c r="G787" s="1"/>
    </row>
    <row r="788" spans="7:7" ht="15.75" customHeight="1">
      <c r="G788" s="1"/>
    </row>
    <row r="789" spans="7:7" ht="15.75" customHeight="1">
      <c r="G789" s="1"/>
    </row>
    <row r="790" spans="7:7" ht="15.75" customHeight="1">
      <c r="G790" s="1"/>
    </row>
    <row r="791" spans="7:7" ht="15.75" customHeight="1">
      <c r="G791" s="1"/>
    </row>
    <row r="792" spans="7:7" ht="15.75" customHeight="1">
      <c r="G792" s="1"/>
    </row>
    <row r="793" spans="7:7" ht="15.75" customHeight="1">
      <c r="G793" s="1"/>
    </row>
    <row r="794" spans="7:7" ht="15.75" customHeight="1">
      <c r="G794" s="1"/>
    </row>
    <row r="795" spans="7:7" ht="15.75" customHeight="1">
      <c r="G795" s="1"/>
    </row>
    <row r="796" spans="7:7" ht="15.75" customHeight="1">
      <c r="G796" s="1"/>
    </row>
    <row r="797" spans="7:7" ht="15.75" customHeight="1">
      <c r="G797" s="1"/>
    </row>
    <row r="798" spans="7:7" ht="15.75" customHeight="1">
      <c r="G798" s="1"/>
    </row>
    <row r="799" spans="7:7" ht="15.75" customHeight="1">
      <c r="G799" s="1"/>
    </row>
    <row r="800" spans="7:7" ht="15.75" customHeight="1">
      <c r="G800" s="1"/>
    </row>
    <row r="801" spans="7:7" ht="15.75" customHeight="1">
      <c r="G801" s="1"/>
    </row>
    <row r="802" spans="7:7" ht="15.75" customHeight="1">
      <c r="G802" s="1"/>
    </row>
    <row r="803" spans="7:7" ht="15.75" customHeight="1">
      <c r="G803" s="1"/>
    </row>
    <row r="804" spans="7:7" ht="15.75" customHeight="1">
      <c r="G804" s="1"/>
    </row>
    <row r="805" spans="7:7" ht="15.75" customHeight="1">
      <c r="G805" s="1"/>
    </row>
    <row r="806" spans="7:7" ht="15.75" customHeight="1">
      <c r="G806" s="1"/>
    </row>
    <row r="807" spans="7:7" ht="15.75" customHeight="1">
      <c r="G807" s="1"/>
    </row>
    <row r="808" spans="7:7" ht="15.75" customHeight="1">
      <c r="G808" s="1"/>
    </row>
    <row r="809" spans="7:7" ht="15.75" customHeight="1">
      <c r="G809" s="1"/>
    </row>
    <row r="810" spans="7:7" ht="15.75" customHeight="1">
      <c r="G810" s="1"/>
    </row>
    <row r="811" spans="7:7" ht="15.75" customHeight="1">
      <c r="G811" s="1"/>
    </row>
    <row r="812" spans="7:7" ht="15.75" customHeight="1">
      <c r="G812" s="1"/>
    </row>
    <row r="813" spans="7:7" ht="15.75" customHeight="1">
      <c r="G813" s="1"/>
    </row>
    <row r="814" spans="7:7" ht="15.75" customHeight="1">
      <c r="G814" s="1"/>
    </row>
    <row r="815" spans="7:7" ht="15.75" customHeight="1">
      <c r="G815" s="1"/>
    </row>
    <row r="816" spans="7:7" ht="15.75" customHeight="1">
      <c r="G816" s="1"/>
    </row>
    <row r="817" spans="7:7" ht="15.75" customHeight="1">
      <c r="G817" s="1"/>
    </row>
    <row r="818" spans="7:7" ht="15.75" customHeight="1">
      <c r="G818" s="1"/>
    </row>
    <row r="819" spans="7:7" ht="15.75" customHeight="1">
      <c r="G819" s="1"/>
    </row>
    <row r="820" spans="7:7" ht="15.75" customHeight="1">
      <c r="G820" s="1"/>
    </row>
    <row r="821" spans="7:7" ht="15.75" customHeight="1">
      <c r="G821" s="1"/>
    </row>
    <row r="822" spans="7:7" ht="15.75" customHeight="1">
      <c r="G822" s="1"/>
    </row>
    <row r="823" spans="7:7" ht="15.75" customHeight="1">
      <c r="G823" s="1"/>
    </row>
    <row r="824" spans="7:7" ht="15.75" customHeight="1">
      <c r="G824" s="1"/>
    </row>
    <row r="825" spans="7:7" ht="15.75" customHeight="1">
      <c r="G825" s="1"/>
    </row>
    <row r="826" spans="7:7" ht="15.75" customHeight="1">
      <c r="G826" s="1"/>
    </row>
    <row r="827" spans="7:7" ht="15.75" customHeight="1">
      <c r="G827" s="1"/>
    </row>
    <row r="828" spans="7:7" ht="15.75" customHeight="1">
      <c r="G828" s="1"/>
    </row>
    <row r="829" spans="7:7" ht="15.75" customHeight="1">
      <c r="G829" s="1"/>
    </row>
    <row r="830" spans="7:7" ht="15.75" customHeight="1">
      <c r="G830" s="1"/>
    </row>
    <row r="831" spans="7:7" ht="15.75" customHeight="1">
      <c r="G831" s="1"/>
    </row>
    <row r="832" spans="7:7" ht="15.75" customHeight="1">
      <c r="G832" s="1"/>
    </row>
    <row r="833" spans="7:7" ht="15.75" customHeight="1">
      <c r="G833" s="1"/>
    </row>
    <row r="834" spans="7:7" ht="15.75" customHeight="1">
      <c r="G834" s="1"/>
    </row>
    <row r="835" spans="7:7" ht="15.75" customHeight="1">
      <c r="G835" s="1"/>
    </row>
    <row r="836" spans="7:7" ht="15.75" customHeight="1">
      <c r="G836" s="1"/>
    </row>
    <row r="837" spans="7:7" ht="15.75" customHeight="1">
      <c r="G837" s="1"/>
    </row>
    <row r="838" spans="7:7" ht="15.75" customHeight="1">
      <c r="G838" s="1"/>
    </row>
    <row r="839" spans="7:7" ht="15.75" customHeight="1">
      <c r="G839" s="1"/>
    </row>
    <row r="840" spans="7:7" ht="15.75" customHeight="1">
      <c r="G840" s="1"/>
    </row>
    <row r="841" spans="7:7" ht="15.75" customHeight="1">
      <c r="G841" s="1"/>
    </row>
    <row r="842" spans="7:7" ht="15.75" customHeight="1">
      <c r="G842" s="1"/>
    </row>
    <row r="843" spans="7:7" ht="15.75" customHeight="1">
      <c r="G843" s="1"/>
    </row>
    <row r="844" spans="7:7" ht="15.75" customHeight="1">
      <c r="G844" s="1"/>
    </row>
    <row r="845" spans="7:7" ht="15.75" customHeight="1">
      <c r="G845" s="1"/>
    </row>
    <row r="846" spans="7:7" ht="15.75" customHeight="1">
      <c r="G846" s="1"/>
    </row>
    <row r="847" spans="7:7" ht="15.75" customHeight="1">
      <c r="G847" s="1"/>
    </row>
    <row r="848" spans="7:7" ht="15.75" customHeight="1">
      <c r="G848" s="1"/>
    </row>
    <row r="849" spans="7:7" ht="15.75" customHeight="1">
      <c r="G849" s="1"/>
    </row>
    <row r="850" spans="7:7" ht="15.75" customHeight="1">
      <c r="G850" s="1"/>
    </row>
    <row r="851" spans="7:7" ht="15.75" customHeight="1">
      <c r="G851" s="1"/>
    </row>
    <row r="852" spans="7:7" ht="15.75" customHeight="1">
      <c r="G852" s="1"/>
    </row>
    <row r="853" spans="7:7" ht="15.75" customHeight="1">
      <c r="G853" s="1"/>
    </row>
    <row r="854" spans="7:7" ht="15.75" customHeight="1">
      <c r="G854" s="1"/>
    </row>
    <row r="855" spans="7:7" ht="15.75" customHeight="1">
      <c r="G855" s="1"/>
    </row>
    <row r="856" spans="7:7" ht="15.75" customHeight="1">
      <c r="G856" s="1"/>
    </row>
    <row r="857" spans="7:7" ht="15.75" customHeight="1">
      <c r="G857" s="1"/>
    </row>
    <row r="858" spans="7:7" ht="15.75" customHeight="1">
      <c r="G858" s="1"/>
    </row>
    <row r="859" spans="7:7" ht="15.75" customHeight="1">
      <c r="G859" s="1"/>
    </row>
    <row r="860" spans="7:7" ht="15.75" customHeight="1">
      <c r="G860" s="1"/>
    </row>
    <row r="861" spans="7:7" ht="15.75" customHeight="1">
      <c r="G861" s="1"/>
    </row>
    <row r="862" spans="7:7" ht="15.75" customHeight="1">
      <c r="G862" s="1"/>
    </row>
    <row r="863" spans="7:7" ht="15.75" customHeight="1">
      <c r="G863" s="1"/>
    </row>
    <row r="864" spans="7:7" ht="15.75" customHeight="1">
      <c r="G864" s="1"/>
    </row>
    <row r="865" spans="7:7" ht="15.75" customHeight="1">
      <c r="G865" s="1"/>
    </row>
    <row r="866" spans="7:7" ht="15.75" customHeight="1">
      <c r="G866" s="1"/>
    </row>
    <row r="867" spans="7:7" ht="15.75" customHeight="1">
      <c r="G867" s="1"/>
    </row>
    <row r="868" spans="7:7" ht="15.75" customHeight="1">
      <c r="G868" s="1"/>
    </row>
    <row r="869" spans="7:7" ht="15.75" customHeight="1">
      <c r="G869" s="1"/>
    </row>
    <row r="870" spans="7:7" ht="15.75" customHeight="1">
      <c r="G870" s="1"/>
    </row>
    <row r="871" spans="7:7" ht="15.75" customHeight="1">
      <c r="G871" s="1"/>
    </row>
    <row r="872" spans="7:7" ht="15.75" customHeight="1">
      <c r="G872" s="1"/>
    </row>
    <row r="873" spans="7:7" ht="15.75" customHeight="1">
      <c r="G873" s="1"/>
    </row>
    <row r="874" spans="7:7" ht="15.75" customHeight="1">
      <c r="G874" s="1"/>
    </row>
    <row r="875" spans="7:7" ht="15.75" customHeight="1">
      <c r="G875" s="1"/>
    </row>
    <row r="876" spans="7:7" ht="15.75" customHeight="1">
      <c r="G876" s="1"/>
    </row>
    <row r="877" spans="7:7" ht="15.75" customHeight="1">
      <c r="G877" s="1"/>
    </row>
    <row r="878" spans="7:7" ht="15.75" customHeight="1">
      <c r="G878" s="1"/>
    </row>
    <row r="879" spans="7:7" ht="15.75" customHeight="1">
      <c r="G879" s="1"/>
    </row>
    <row r="880" spans="7:7" ht="15.75" customHeight="1">
      <c r="G880" s="1"/>
    </row>
    <row r="881" spans="7:7" ht="15.75" customHeight="1">
      <c r="G881" s="1"/>
    </row>
    <row r="882" spans="7:7" ht="15.75" customHeight="1">
      <c r="G882" s="1"/>
    </row>
    <row r="883" spans="7:7" ht="15.75" customHeight="1">
      <c r="G883" s="1"/>
    </row>
    <row r="884" spans="7:7" ht="15.75" customHeight="1">
      <c r="G884" s="1"/>
    </row>
    <row r="885" spans="7:7" ht="15.75" customHeight="1">
      <c r="G885" s="1"/>
    </row>
    <row r="886" spans="7:7" ht="15.75" customHeight="1">
      <c r="G886" s="1"/>
    </row>
    <row r="887" spans="7:7" ht="15.75" customHeight="1">
      <c r="G887" s="1"/>
    </row>
    <row r="888" spans="7:7" ht="15.75" customHeight="1">
      <c r="G888" s="1"/>
    </row>
    <row r="889" spans="7:7" ht="15.75" customHeight="1">
      <c r="G889" s="1"/>
    </row>
    <row r="890" spans="7:7" ht="15.75" customHeight="1">
      <c r="G890" s="1"/>
    </row>
    <row r="891" spans="7:7" ht="15.75" customHeight="1">
      <c r="G891" s="1"/>
    </row>
    <row r="892" spans="7:7" ht="15.75" customHeight="1">
      <c r="G892" s="1"/>
    </row>
    <row r="893" spans="7:7" ht="15.75" customHeight="1">
      <c r="G893" s="1"/>
    </row>
    <row r="894" spans="7:7" ht="15.75" customHeight="1">
      <c r="G894" s="1"/>
    </row>
    <row r="895" spans="7:7" ht="15.75" customHeight="1">
      <c r="G895" s="1"/>
    </row>
    <row r="896" spans="7:7" ht="15.75" customHeight="1">
      <c r="G896" s="1"/>
    </row>
    <row r="897" spans="7:7" ht="15.75" customHeight="1">
      <c r="G897" s="1"/>
    </row>
    <row r="898" spans="7:7" ht="15.75" customHeight="1">
      <c r="G898" s="1"/>
    </row>
    <row r="899" spans="7:7" ht="15.75" customHeight="1">
      <c r="G899" s="1"/>
    </row>
    <row r="900" spans="7:7" ht="15.75" customHeight="1">
      <c r="G900" s="1"/>
    </row>
    <row r="901" spans="7:7" ht="15.75" customHeight="1">
      <c r="G901" s="1"/>
    </row>
    <row r="902" spans="7:7" ht="15.75" customHeight="1">
      <c r="G902" s="1"/>
    </row>
    <row r="903" spans="7:7" ht="15.75" customHeight="1">
      <c r="G903" s="1"/>
    </row>
    <row r="904" spans="7:7" ht="15.75" customHeight="1">
      <c r="G904" s="1"/>
    </row>
    <row r="905" spans="7:7" ht="15.75" customHeight="1">
      <c r="G905" s="1"/>
    </row>
    <row r="906" spans="7:7" ht="15.75" customHeight="1">
      <c r="G906" s="1"/>
    </row>
    <row r="907" spans="7:7" ht="15.75" customHeight="1">
      <c r="G907" s="1"/>
    </row>
    <row r="908" spans="7:7" ht="15.75" customHeight="1">
      <c r="G908" s="1"/>
    </row>
    <row r="909" spans="7:7" ht="15.75" customHeight="1">
      <c r="G909" s="1"/>
    </row>
    <row r="910" spans="7:7" ht="15.75" customHeight="1">
      <c r="G910" s="1"/>
    </row>
    <row r="911" spans="7:7" ht="15.75" customHeight="1">
      <c r="G911" s="1"/>
    </row>
    <row r="912" spans="7:7" ht="15.75" customHeight="1">
      <c r="G912" s="1"/>
    </row>
    <row r="913" spans="7:7" ht="15.75" customHeight="1">
      <c r="G913" s="1"/>
    </row>
    <row r="914" spans="7:7" ht="15.75" customHeight="1">
      <c r="G914" s="1"/>
    </row>
    <row r="915" spans="7:7" ht="15.75" customHeight="1">
      <c r="G915" s="1"/>
    </row>
    <row r="916" spans="7:7" ht="15.75" customHeight="1">
      <c r="G916" s="1"/>
    </row>
    <row r="917" spans="7:7" ht="15.75" customHeight="1">
      <c r="G917" s="1"/>
    </row>
    <row r="918" spans="7:7" ht="15.75" customHeight="1">
      <c r="G918" s="1"/>
    </row>
    <row r="919" spans="7:7" ht="15.75" customHeight="1">
      <c r="G919" s="1"/>
    </row>
    <row r="920" spans="7:7" ht="15.75" customHeight="1">
      <c r="G920" s="1"/>
    </row>
    <row r="921" spans="7:7" ht="15.75" customHeight="1">
      <c r="G921" s="1"/>
    </row>
    <row r="922" spans="7:7" ht="15.75" customHeight="1">
      <c r="G922" s="1"/>
    </row>
    <row r="923" spans="7:7" ht="15.75" customHeight="1">
      <c r="G923" s="1"/>
    </row>
    <row r="924" spans="7:7" ht="15.75" customHeight="1">
      <c r="G924" s="1"/>
    </row>
    <row r="925" spans="7:7" ht="15.75" customHeight="1">
      <c r="G925" s="1"/>
    </row>
    <row r="926" spans="7:7" ht="15.75" customHeight="1">
      <c r="G926" s="1"/>
    </row>
    <row r="927" spans="7:7" ht="15.75" customHeight="1">
      <c r="G927" s="1"/>
    </row>
    <row r="928" spans="7:7" ht="15.75" customHeight="1">
      <c r="G928" s="1"/>
    </row>
    <row r="929" spans="7:7" ht="15.75" customHeight="1">
      <c r="G929" s="1"/>
    </row>
    <row r="930" spans="7:7" ht="15.75" customHeight="1">
      <c r="G930" s="1"/>
    </row>
    <row r="931" spans="7:7" ht="15.75" customHeight="1">
      <c r="G931" s="1"/>
    </row>
    <row r="932" spans="7:7" ht="15.75" customHeight="1">
      <c r="G932" s="1"/>
    </row>
    <row r="933" spans="7:7" ht="15.75" customHeight="1">
      <c r="G933" s="1"/>
    </row>
    <row r="934" spans="7:7" ht="15.75" customHeight="1">
      <c r="G934" s="1"/>
    </row>
    <row r="935" spans="7:7" ht="15.75" customHeight="1">
      <c r="G935" s="1"/>
    </row>
    <row r="936" spans="7:7" ht="15.75" customHeight="1">
      <c r="G936" s="1"/>
    </row>
    <row r="937" spans="7:7" ht="15.75" customHeight="1">
      <c r="G937" s="1"/>
    </row>
    <row r="938" spans="7:7" ht="15.75" customHeight="1">
      <c r="G938" s="1"/>
    </row>
    <row r="939" spans="7:7" ht="15.75" customHeight="1">
      <c r="G939" s="1"/>
    </row>
    <row r="940" spans="7:7" ht="15.75" customHeight="1">
      <c r="G940" s="1"/>
    </row>
    <row r="941" spans="7:7" ht="15.75" customHeight="1">
      <c r="G941" s="1"/>
    </row>
    <row r="942" spans="7:7" ht="15.75" customHeight="1">
      <c r="G942" s="1"/>
    </row>
    <row r="943" spans="7:7" ht="15.75" customHeight="1">
      <c r="G943" s="1"/>
    </row>
    <row r="944" spans="7:7" ht="15.75" customHeight="1">
      <c r="G944" s="1"/>
    </row>
    <row r="945" spans="7:7" ht="15.75" customHeight="1">
      <c r="G945" s="1"/>
    </row>
    <row r="946" spans="7:7" ht="15.75" customHeight="1">
      <c r="G946" s="1"/>
    </row>
    <row r="947" spans="7:7" ht="15.75" customHeight="1">
      <c r="G947" s="1"/>
    </row>
    <row r="948" spans="7:7" ht="15.75" customHeight="1">
      <c r="G948" s="1"/>
    </row>
    <row r="949" spans="7:7" ht="15.75" customHeight="1">
      <c r="G949" s="1"/>
    </row>
    <row r="950" spans="7:7" ht="15.75" customHeight="1">
      <c r="G950" s="1"/>
    </row>
    <row r="951" spans="7:7" ht="15.75" customHeight="1">
      <c r="G951" s="1"/>
    </row>
    <row r="952" spans="7:7" ht="15.75" customHeight="1">
      <c r="G952" s="1"/>
    </row>
    <row r="953" spans="7:7" ht="15.75" customHeight="1">
      <c r="G953" s="1"/>
    </row>
    <row r="954" spans="7:7" ht="15.75" customHeight="1">
      <c r="G954" s="1"/>
    </row>
    <row r="955" spans="7:7" ht="15.75" customHeight="1">
      <c r="G955" s="1"/>
    </row>
    <row r="956" spans="7:7" ht="15.75" customHeight="1">
      <c r="G956" s="1"/>
    </row>
    <row r="957" spans="7:7" ht="15.75" customHeight="1">
      <c r="G957" s="1"/>
    </row>
    <row r="958" spans="7:7" ht="15.75" customHeight="1">
      <c r="G958" s="1"/>
    </row>
    <row r="959" spans="7:7" ht="15.75" customHeight="1">
      <c r="G959" s="1"/>
    </row>
    <row r="960" spans="7:7" ht="15.75" customHeight="1">
      <c r="G960" s="1"/>
    </row>
    <row r="961" spans="7:7" ht="15.75" customHeight="1">
      <c r="G961" s="1"/>
    </row>
    <row r="962" spans="7:7" ht="15.75" customHeight="1">
      <c r="G962" s="1"/>
    </row>
    <row r="963" spans="7:7" ht="15.75" customHeight="1">
      <c r="G963" s="1"/>
    </row>
    <row r="964" spans="7:7" ht="15.75" customHeight="1">
      <c r="G964" s="1"/>
    </row>
    <row r="965" spans="7:7" ht="15.75" customHeight="1">
      <c r="G965" s="1"/>
    </row>
    <row r="966" spans="7:7" ht="15.75" customHeight="1">
      <c r="G966" s="1"/>
    </row>
    <row r="967" spans="7:7" ht="15.75" customHeight="1">
      <c r="G967" s="1"/>
    </row>
    <row r="968" spans="7:7" ht="15.75" customHeight="1">
      <c r="G968" s="1"/>
    </row>
    <row r="969" spans="7:7" ht="15.75" customHeight="1">
      <c r="G969" s="1"/>
    </row>
    <row r="970" spans="7:7" ht="15.75" customHeight="1">
      <c r="G970" s="1"/>
    </row>
    <row r="971" spans="7:7" ht="15.75" customHeight="1">
      <c r="G971" s="1"/>
    </row>
    <row r="972" spans="7:7" ht="15.75" customHeight="1">
      <c r="G972" s="1"/>
    </row>
    <row r="973" spans="7:7" ht="15.75" customHeight="1">
      <c r="G973" s="1"/>
    </row>
    <row r="974" spans="7:7" ht="15.75" customHeight="1">
      <c r="G974" s="1"/>
    </row>
    <row r="975" spans="7:7" ht="15.75" customHeight="1">
      <c r="G975" s="1"/>
    </row>
    <row r="976" spans="7:7" ht="15.75" customHeight="1">
      <c r="G976" s="1"/>
    </row>
    <row r="977" spans="7:7" ht="15.75" customHeight="1">
      <c r="G977" s="1"/>
    </row>
    <row r="978" spans="7:7" ht="15.75" customHeight="1">
      <c r="G978" s="1"/>
    </row>
    <row r="979" spans="7:7" ht="15.75" customHeight="1">
      <c r="G979" s="1"/>
    </row>
    <row r="980" spans="7:7" ht="15.75" customHeight="1">
      <c r="G980" s="1"/>
    </row>
    <row r="981" spans="7:7" ht="15.75" customHeight="1">
      <c r="G981" s="1"/>
    </row>
    <row r="982" spans="7:7" ht="15.75" customHeight="1">
      <c r="G982" s="1"/>
    </row>
    <row r="983" spans="7:7" ht="15.75" customHeight="1">
      <c r="G983" s="1"/>
    </row>
    <row r="984" spans="7:7" ht="15.75" customHeight="1">
      <c r="G984" s="1"/>
    </row>
    <row r="985" spans="7:7" ht="15.75" customHeight="1">
      <c r="G985" s="1"/>
    </row>
    <row r="986" spans="7:7" ht="15.75" customHeight="1">
      <c r="G986" s="1"/>
    </row>
    <row r="987" spans="7:7" ht="15.75" customHeight="1">
      <c r="G987" s="1"/>
    </row>
  </sheetData>
  <sortState ref="B4:AF21">
    <sortCondition descending="1" ref="J4:J21"/>
  </sortState>
  <phoneticPr fontId="13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S992"/>
  <sheetViews>
    <sheetView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C15" sqref="C15"/>
    </sheetView>
  </sheetViews>
  <sheetFormatPr defaultColWidth="7.21875" defaultRowHeight="15.75" customHeight="1"/>
  <cols>
    <col min="1" max="1" width="7.21875" style="94" bestFit="1" customWidth="1"/>
    <col min="2" max="2" width="10" customWidth="1"/>
    <col min="3" max="3" width="15.77734375" customWidth="1"/>
    <col min="4" max="4" width="11.77734375" customWidth="1"/>
    <col min="5" max="5" width="13.5546875" style="60" bestFit="1" customWidth="1"/>
    <col min="6" max="6" width="8.77734375" bestFit="1" customWidth="1"/>
    <col min="7" max="7" width="9" bestFit="1" customWidth="1"/>
    <col min="8" max="8" width="25.21875" customWidth="1"/>
    <col min="9" max="9" width="2.5546875" customWidth="1"/>
    <col min="10" max="10" width="9.109375" bestFit="1" customWidth="1"/>
    <col min="11" max="11" width="1.6640625" customWidth="1"/>
    <col min="12" max="12" width="6.33203125" bestFit="1" customWidth="1"/>
    <col min="13" max="13" width="10.44140625" customWidth="1"/>
    <col min="14" max="14" width="4.77734375" hidden="1" customWidth="1"/>
    <col min="15" max="26" width="2.77734375" hidden="1" customWidth="1"/>
    <col min="27" max="27" width="1.21875" customWidth="1"/>
    <col min="28" max="28" width="7" customWidth="1"/>
    <col min="29" max="29" width="7.44140625" customWidth="1"/>
    <col min="30" max="30" width="1.88671875" customWidth="1"/>
    <col min="31" max="31" width="8.21875" bestFit="1" customWidth="1"/>
    <col min="32" max="38" width="3.77734375" hidden="1" customWidth="1"/>
    <col min="39" max="40" width="5.77734375" hidden="1" customWidth="1"/>
    <col min="41" max="41" width="0" hidden="1" customWidth="1"/>
  </cols>
  <sheetData>
    <row r="1" spans="1:45" ht="21">
      <c r="B1" s="8" t="s">
        <v>262</v>
      </c>
      <c r="C1" s="9"/>
      <c r="D1" s="9"/>
      <c r="E1" s="59"/>
      <c r="J1" s="98" t="s">
        <v>178</v>
      </c>
      <c r="L1" s="12" t="s">
        <v>275</v>
      </c>
      <c r="M1" s="12" t="s">
        <v>180</v>
      </c>
      <c r="AB1" s="10" t="s">
        <v>276</v>
      </c>
      <c r="AC1" s="10" t="s">
        <v>181</v>
      </c>
      <c r="AE1" s="11" t="s">
        <v>181</v>
      </c>
    </row>
    <row r="2" spans="1:45" ht="10.5" customHeight="1">
      <c r="A2" s="95" t="s">
        <v>183</v>
      </c>
      <c r="J2" s="98" t="s">
        <v>271</v>
      </c>
      <c r="L2" s="12" t="s">
        <v>273</v>
      </c>
      <c r="M2" s="12" t="s">
        <v>186</v>
      </c>
      <c r="N2" s="12" t="s">
        <v>181</v>
      </c>
      <c r="O2" s="12">
        <v>11</v>
      </c>
      <c r="P2" s="12">
        <v>10</v>
      </c>
      <c r="Q2" s="12">
        <v>9</v>
      </c>
      <c r="R2" s="12">
        <v>8</v>
      </c>
      <c r="S2" s="12">
        <v>7</v>
      </c>
      <c r="T2" s="12">
        <v>6</v>
      </c>
      <c r="U2" s="12">
        <v>5</v>
      </c>
      <c r="V2" s="12">
        <v>4</v>
      </c>
      <c r="W2" s="12">
        <v>3</v>
      </c>
      <c r="X2" s="12">
        <v>2</v>
      </c>
      <c r="Y2" s="12">
        <v>1</v>
      </c>
      <c r="Z2" s="12">
        <v>0</v>
      </c>
      <c r="AB2" s="10" t="s">
        <v>277</v>
      </c>
      <c r="AC2" s="10" t="s">
        <v>185</v>
      </c>
      <c r="AE2" s="11" t="s">
        <v>187</v>
      </c>
      <c r="AF2" s="21">
        <v>3</v>
      </c>
      <c r="AG2" s="21">
        <v>6</v>
      </c>
      <c r="AH2" s="21">
        <v>9</v>
      </c>
      <c r="AI2" s="21">
        <v>12</v>
      </c>
      <c r="AJ2" s="21">
        <v>15</v>
      </c>
      <c r="AK2" s="21">
        <v>18</v>
      </c>
      <c r="AL2" s="21">
        <v>21</v>
      </c>
      <c r="AM2" s="22">
        <v>24</v>
      </c>
      <c r="AN2" s="22"/>
    </row>
    <row r="3" spans="1:45" s="5" customFormat="1" ht="15.75" customHeight="1">
      <c r="A3" s="95" t="s">
        <v>177</v>
      </c>
      <c r="B3" s="57" t="s">
        <v>184</v>
      </c>
      <c r="C3" s="50" t="s">
        <v>31</v>
      </c>
      <c r="D3" s="57" t="s">
        <v>32</v>
      </c>
      <c r="E3" s="50" t="s">
        <v>155</v>
      </c>
      <c r="F3" s="57" t="s">
        <v>33</v>
      </c>
      <c r="G3" s="57" t="s">
        <v>125</v>
      </c>
      <c r="H3" s="57" t="s">
        <v>154</v>
      </c>
      <c r="I3"/>
      <c r="J3" s="99" t="s">
        <v>272</v>
      </c>
      <c r="K3"/>
      <c r="L3" s="12" t="s">
        <v>177</v>
      </c>
      <c r="M3" s="12" t="s">
        <v>181</v>
      </c>
      <c r="N3" s="12" t="s">
        <v>182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 s="10" t="s">
        <v>177</v>
      </c>
      <c r="AC3" s="10" t="s">
        <v>186</v>
      </c>
      <c r="AD3"/>
      <c r="AE3" s="11" t="s">
        <v>188</v>
      </c>
      <c r="AF3" s="24">
        <v>21</v>
      </c>
      <c r="AG3" s="24">
        <v>18</v>
      </c>
      <c r="AH3" s="24">
        <v>15</v>
      </c>
      <c r="AI3" s="24">
        <v>12</v>
      </c>
      <c r="AJ3" s="24">
        <v>9</v>
      </c>
      <c r="AK3" s="24">
        <v>6</v>
      </c>
      <c r="AL3" s="24">
        <v>3</v>
      </c>
      <c r="AM3" s="19" t="s">
        <v>179</v>
      </c>
      <c r="AN3" s="19" t="s">
        <v>270</v>
      </c>
      <c r="AO3"/>
      <c r="AP3"/>
      <c r="AQ3"/>
      <c r="AR3"/>
      <c r="AS3"/>
    </row>
    <row r="4" spans="1:45" ht="14.1" customHeight="1">
      <c r="A4" s="97">
        <v>1</v>
      </c>
      <c r="B4" s="57">
        <v>53</v>
      </c>
      <c r="C4" s="43" t="s">
        <v>168</v>
      </c>
      <c r="D4" s="57" t="s">
        <v>62</v>
      </c>
      <c r="E4" s="49">
        <v>10114282249</v>
      </c>
      <c r="F4" s="57" t="s">
        <v>5</v>
      </c>
      <c r="G4" s="50" t="s">
        <v>172</v>
      </c>
      <c r="H4" s="43" t="s">
        <v>218</v>
      </c>
      <c r="J4" s="18">
        <f t="shared" ref="J4:J25" si="0">M4+AC4+AE4</f>
        <v>108</v>
      </c>
      <c r="L4" s="13">
        <v>3</v>
      </c>
      <c r="M4" s="13">
        <v>36</v>
      </c>
      <c r="N4" s="13">
        <f t="shared" ref="N4:N22" si="1">O4+P4+Q4+R4+S4+T4+U4+V4+W4+X4+Y4+Z4</f>
        <v>2</v>
      </c>
      <c r="O4" s="13"/>
      <c r="P4" s="13"/>
      <c r="Q4" s="13"/>
      <c r="R4" s="13"/>
      <c r="S4" s="13"/>
      <c r="T4" s="13">
        <v>1</v>
      </c>
      <c r="U4" s="13"/>
      <c r="V4" s="13"/>
      <c r="W4" s="13"/>
      <c r="X4" s="13"/>
      <c r="Y4" s="13"/>
      <c r="Z4" s="13">
        <v>1</v>
      </c>
      <c r="AB4" s="15">
        <v>1</v>
      </c>
      <c r="AC4" s="15">
        <v>40</v>
      </c>
      <c r="AE4" s="14">
        <f>AF4+AG4+AH4+AI4+AJ4+AK4+AL4+AM4</f>
        <v>32</v>
      </c>
      <c r="AF4" s="17">
        <v>3</v>
      </c>
      <c r="AG4" s="17">
        <v>5</v>
      </c>
      <c r="AH4" s="17">
        <v>5</v>
      </c>
      <c r="AI4" s="17">
        <v>5</v>
      </c>
      <c r="AJ4" s="17">
        <v>3</v>
      </c>
      <c r="AK4" s="17">
        <v>5</v>
      </c>
      <c r="AL4" s="17">
        <v>2</v>
      </c>
      <c r="AM4" s="20">
        <v>4</v>
      </c>
      <c r="AN4" s="20"/>
    </row>
    <row r="5" spans="1:45" ht="14.1" customHeight="1">
      <c r="A5" s="97">
        <v>2</v>
      </c>
      <c r="B5" s="57">
        <v>65</v>
      </c>
      <c r="C5" s="43" t="s">
        <v>70</v>
      </c>
      <c r="D5" s="57" t="s">
        <v>71</v>
      </c>
      <c r="E5" s="50" t="s">
        <v>72</v>
      </c>
      <c r="F5" s="57" t="s">
        <v>3</v>
      </c>
      <c r="G5" s="50" t="s">
        <v>172</v>
      </c>
      <c r="H5" s="43" t="s">
        <v>73</v>
      </c>
      <c r="J5" s="18">
        <f t="shared" si="0"/>
        <v>82</v>
      </c>
      <c r="L5" s="13">
        <v>4</v>
      </c>
      <c r="M5" s="13">
        <v>34</v>
      </c>
      <c r="N5" s="13">
        <f t="shared" si="1"/>
        <v>1</v>
      </c>
      <c r="O5" s="13">
        <v>1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B5" s="15">
        <v>2</v>
      </c>
      <c r="AC5" s="15">
        <v>38</v>
      </c>
      <c r="AE5" s="14">
        <f>AF5+AG5+AH5+AI5+AJ5+AK5+AL5+AM5</f>
        <v>10</v>
      </c>
      <c r="AF5" s="17">
        <v>2</v>
      </c>
      <c r="AG5" s="17">
        <v>2</v>
      </c>
      <c r="AH5" s="17">
        <v>2</v>
      </c>
      <c r="AI5" s="17">
        <v>2</v>
      </c>
      <c r="AJ5" s="17">
        <v>1</v>
      </c>
      <c r="AK5" s="17">
        <v>1</v>
      </c>
      <c r="AL5" s="17"/>
      <c r="AM5" s="20"/>
      <c r="AN5" s="20"/>
    </row>
    <row r="6" spans="1:45" ht="14.1" customHeight="1">
      <c r="A6" s="97">
        <v>3</v>
      </c>
      <c r="B6" s="57">
        <v>64</v>
      </c>
      <c r="C6" s="43" t="s">
        <v>83</v>
      </c>
      <c r="D6" s="57" t="s">
        <v>9</v>
      </c>
      <c r="E6" s="48" t="s">
        <v>223</v>
      </c>
      <c r="F6" s="57" t="s">
        <v>5</v>
      </c>
      <c r="G6" s="50" t="s">
        <v>172</v>
      </c>
      <c r="H6" s="42" t="s">
        <v>219</v>
      </c>
      <c r="J6" s="18">
        <f t="shared" si="0"/>
        <v>76</v>
      </c>
      <c r="L6" s="13">
        <v>7</v>
      </c>
      <c r="M6" s="13">
        <v>28</v>
      </c>
      <c r="N6" s="13">
        <f t="shared" si="1"/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B6" s="15">
        <v>3</v>
      </c>
      <c r="AC6" s="15">
        <v>36</v>
      </c>
      <c r="AE6" s="14">
        <f>AF6+AG6+AH6+AI6+AJ6+AK6+AL6+AM6</f>
        <v>12</v>
      </c>
      <c r="AF6" s="17"/>
      <c r="AG6" s="17">
        <v>1</v>
      </c>
      <c r="AH6" s="17">
        <v>3</v>
      </c>
      <c r="AI6" s="17"/>
      <c r="AJ6" s="17"/>
      <c r="AK6" s="17">
        <v>2</v>
      </c>
      <c r="AL6" s="17"/>
      <c r="AM6" s="20">
        <v>6</v>
      </c>
      <c r="AN6" s="20"/>
    </row>
    <row r="7" spans="1:45" ht="14.1" customHeight="1">
      <c r="A7" s="97">
        <v>4</v>
      </c>
      <c r="B7" s="57">
        <v>62</v>
      </c>
      <c r="C7" s="43" t="s">
        <v>170</v>
      </c>
      <c r="D7" s="57" t="s">
        <v>84</v>
      </c>
      <c r="E7" s="50">
        <v>10092219904</v>
      </c>
      <c r="F7" s="57" t="s">
        <v>5</v>
      </c>
      <c r="G7" s="50" t="s">
        <v>172</v>
      </c>
      <c r="H7" s="42" t="s">
        <v>228</v>
      </c>
      <c r="J7" s="18">
        <f t="shared" si="0"/>
        <v>72</v>
      </c>
      <c r="L7" s="13">
        <v>2</v>
      </c>
      <c r="M7" s="13">
        <v>38</v>
      </c>
      <c r="N7" s="13">
        <f t="shared" si="1"/>
        <v>4</v>
      </c>
      <c r="O7" s="13"/>
      <c r="P7" s="13"/>
      <c r="Q7" s="13"/>
      <c r="R7" s="13"/>
      <c r="S7" s="13"/>
      <c r="T7" s="13"/>
      <c r="U7" s="13">
        <v>1</v>
      </c>
      <c r="V7" s="13">
        <v>1</v>
      </c>
      <c r="W7" s="13">
        <v>1</v>
      </c>
      <c r="X7" s="13">
        <v>1</v>
      </c>
      <c r="Y7" s="13"/>
      <c r="Z7" s="13"/>
      <c r="AB7" s="15">
        <v>16</v>
      </c>
      <c r="AC7" s="15">
        <v>10</v>
      </c>
      <c r="AE7" s="14">
        <f>AF7+AG7+AH7+AI7+AJ7+AK7+AL7+AM7+AN7</f>
        <v>24</v>
      </c>
      <c r="AF7" s="17">
        <v>5</v>
      </c>
      <c r="AG7" s="17">
        <v>3</v>
      </c>
      <c r="AH7" s="17">
        <v>1</v>
      </c>
      <c r="AI7" s="17"/>
      <c r="AJ7" s="17">
        <v>5</v>
      </c>
      <c r="AK7" s="17"/>
      <c r="AL7" s="17"/>
      <c r="AM7" s="20">
        <v>10</v>
      </c>
      <c r="AN7" s="20"/>
    </row>
    <row r="8" spans="1:45" ht="14.1" customHeight="1">
      <c r="A8" s="97">
        <v>5</v>
      </c>
      <c r="B8" s="57">
        <v>58</v>
      </c>
      <c r="C8" s="43" t="s">
        <v>74</v>
      </c>
      <c r="D8" s="57" t="s">
        <v>42</v>
      </c>
      <c r="E8" s="50" t="s">
        <v>75</v>
      </c>
      <c r="F8" s="57" t="s">
        <v>5</v>
      </c>
      <c r="G8" s="50" t="s">
        <v>172</v>
      </c>
      <c r="H8" s="42" t="s">
        <v>207</v>
      </c>
      <c r="J8" s="18">
        <f t="shared" si="0"/>
        <v>69</v>
      </c>
      <c r="L8" s="13">
        <v>6</v>
      </c>
      <c r="M8" s="13">
        <v>30</v>
      </c>
      <c r="N8" s="13">
        <f t="shared" si="1"/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B8" s="15">
        <v>5</v>
      </c>
      <c r="AC8" s="15">
        <v>32</v>
      </c>
      <c r="AE8" s="14">
        <f t="shared" ref="AE8:AE25" si="2">AF8+AG8+AH8+AI8+AJ8+AK8+AL8+AM8+AN8</f>
        <v>7</v>
      </c>
      <c r="AF8" s="17"/>
      <c r="AG8" s="17"/>
      <c r="AH8" s="17"/>
      <c r="AI8" s="17">
        <v>3</v>
      </c>
      <c r="AJ8" s="17"/>
      <c r="AK8" s="17">
        <v>3</v>
      </c>
      <c r="AL8" s="17">
        <v>1</v>
      </c>
      <c r="AM8" s="20"/>
      <c r="AN8" s="20"/>
    </row>
    <row r="9" spans="1:45" ht="14.1" customHeight="1">
      <c r="A9" s="97">
        <v>6</v>
      </c>
      <c r="B9" s="57">
        <v>57</v>
      </c>
      <c r="C9" s="43" t="s">
        <v>78</v>
      </c>
      <c r="D9" s="57" t="s">
        <v>79</v>
      </c>
      <c r="E9" s="54">
        <v>10066167926</v>
      </c>
      <c r="F9" s="57" t="s">
        <v>5</v>
      </c>
      <c r="G9" s="50" t="s">
        <v>172</v>
      </c>
      <c r="H9" s="58" t="s">
        <v>217</v>
      </c>
      <c r="J9" s="18">
        <f t="shared" si="0"/>
        <v>62</v>
      </c>
      <c r="L9" s="13">
        <v>5</v>
      </c>
      <c r="M9" s="13">
        <v>32</v>
      </c>
      <c r="N9" s="13">
        <f t="shared" si="1"/>
        <v>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B9" s="15">
        <v>7</v>
      </c>
      <c r="AC9" s="15">
        <v>28</v>
      </c>
      <c r="AE9" s="14">
        <f t="shared" si="2"/>
        <v>2</v>
      </c>
      <c r="AF9" s="17"/>
      <c r="AG9" s="17"/>
      <c r="AH9" s="17"/>
      <c r="AI9" s="17"/>
      <c r="AJ9" s="17"/>
      <c r="AK9" s="17"/>
      <c r="AL9" s="17"/>
      <c r="AM9" s="20">
        <v>2</v>
      </c>
      <c r="AN9" s="20"/>
    </row>
    <row r="10" spans="1:45" ht="14.1" customHeight="1">
      <c r="A10" s="97">
        <v>7</v>
      </c>
      <c r="B10" s="57">
        <v>55</v>
      </c>
      <c r="C10" s="43" t="s">
        <v>86</v>
      </c>
      <c r="D10" s="57" t="s">
        <v>44</v>
      </c>
      <c r="E10" s="48">
        <v>10082403302</v>
      </c>
      <c r="F10" s="57" t="s">
        <v>5</v>
      </c>
      <c r="G10" s="50" t="s">
        <v>172</v>
      </c>
      <c r="H10" s="42" t="s">
        <v>240</v>
      </c>
      <c r="J10" s="18">
        <f t="shared" si="0"/>
        <v>62</v>
      </c>
      <c r="L10" s="13">
        <v>10</v>
      </c>
      <c r="M10" s="13">
        <v>22</v>
      </c>
      <c r="N10" s="13">
        <f t="shared" si="1"/>
        <v>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B10" s="15">
        <v>4</v>
      </c>
      <c r="AC10" s="15">
        <v>34</v>
      </c>
      <c r="AE10" s="14">
        <f t="shared" si="2"/>
        <v>6</v>
      </c>
      <c r="AF10" s="17"/>
      <c r="AG10" s="17"/>
      <c r="AH10" s="17"/>
      <c r="AI10" s="17">
        <v>1</v>
      </c>
      <c r="AJ10" s="17">
        <v>2</v>
      </c>
      <c r="AK10" s="17"/>
      <c r="AL10" s="17">
        <v>3</v>
      </c>
      <c r="AM10" s="20"/>
      <c r="AN10" s="20"/>
    </row>
    <row r="11" spans="1:45" ht="14.1" customHeight="1">
      <c r="A11" s="97">
        <v>8</v>
      </c>
      <c r="B11" s="57">
        <v>52</v>
      </c>
      <c r="C11" s="43" t="s">
        <v>169</v>
      </c>
      <c r="D11" s="57" t="s">
        <v>13</v>
      </c>
      <c r="E11" s="49">
        <v>10114281542</v>
      </c>
      <c r="F11" s="57" t="s">
        <v>5</v>
      </c>
      <c r="G11" s="50" t="s">
        <v>172</v>
      </c>
      <c r="H11" s="43" t="s">
        <v>218</v>
      </c>
      <c r="J11" s="18">
        <f t="shared" si="0"/>
        <v>56</v>
      </c>
      <c r="L11" s="13">
        <v>8</v>
      </c>
      <c r="M11" s="13">
        <v>26</v>
      </c>
      <c r="N11" s="13">
        <f t="shared" si="1"/>
        <v>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B11" s="15">
        <v>6</v>
      </c>
      <c r="AC11" s="15">
        <v>30</v>
      </c>
      <c r="AE11" s="14">
        <f t="shared" si="2"/>
        <v>0</v>
      </c>
      <c r="AF11" s="17"/>
      <c r="AG11" s="17"/>
      <c r="AH11" s="17"/>
      <c r="AI11" s="17"/>
      <c r="AJ11" s="17"/>
      <c r="AK11" s="17"/>
      <c r="AL11" s="17"/>
      <c r="AM11" s="20"/>
      <c r="AN11" s="20"/>
    </row>
    <row r="12" spans="1:45" ht="14.1" customHeight="1">
      <c r="A12" s="97">
        <v>9</v>
      </c>
      <c r="B12" s="57">
        <v>59</v>
      </c>
      <c r="C12" s="43" t="s">
        <v>85</v>
      </c>
      <c r="D12" s="57" t="s">
        <v>84</v>
      </c>
      <c r="E12" s="48" t="s">
        <v>235</v>
      </c>
      <c r="F12" s="57" t="s">
        <v>5</v>
      </c>
      <c r="G12" s="50" t="s">
        <v>172</v>
      </c>
      <c r="H12" s="43" t="s">
        <v>233</v>
      </c>
      <c r="J12" s="18">
        <f t="shared" si="0"/>
        <v>49</v>
      </c>
      <c r="L12" s="13">
        <v>11</v>
      </c>
      <c r="M12" s="13">
        <v>20</v>
      </c>
      <c r="N12" s="13">
        <f t="shared" si="1"/>
        <v>0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B12" s="15">
        <v>9</v>
      </c>
      <c r="AC12" s="15">
        <v>24</v>
      </c>
      <c r="AE12" s="14">
        <f t="shared" si="2"/>
        <v>5</v>
      </c>
      <c r="AF12" s="17"/>
      <c r="AG12" s="17"/>
      <c r="AH12" s="17"/>
      <c r="AI12" s="17"/>
      <c r="AJ12" s="17"/>
      <c r="AK12" s="17"/>
      <c r="AL12" s="17">
        <v>5</v>
      </c>
      <c r="AM12" s="20"/>
      <c r="AN12" s="20"/>
    </row>
    <row r="13" spans="1:45" ht="14.1" customHeight="1">
      <c r="A13" s="97">
        <v>10</v>
      </c>
      <c r="B13" s="57">
        <v>66</v>
      </c>
      <c r="C13" s="43" t="s">
        <v>87</v>
      </c>
      <c r="D13" s="57" t="s">
        <v>88</v>
      </c>
      <c r="E13" s="48" t="s">
        <v>209</v>
      </c>
      <c r="F13" s="57" t="s">
        <v>3</v>
      </c>
      <c r="G13" s="50" t="s">
        <v>172</v>
      </c>
      <c r="H13" s="42" t="s">
        <v>208</v>
      </c>
      <c r="J13" s="18">
        <f t="shared" si="0"/>
        <v>46</v>
      </c>
      <c r="L13" s="13">
        <v>9</v>
      </c>
      <c r="M13" s="13">
        <v>24</v>
      </c>
      <c r="N13" s="13">
        <f t="shared" si="1"/>
        <v>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B13" s="15">
        <v>10</v>
      </c>
      <c r="AC13" s="15">
        <v>22</v>
      </c>
      <c r="AE13" s="14">
        <f t="shared" si="2"/>
        <v>0</v>
      </c>
      <c r="AF13" s="17"/>
      <c r="AG13" s="17"/>
      <c r="AH13" s="17"/>
      <c r="AI13" s="17"/>
      <c r="AJ13" s="17"/>
      <c r="AK13" s="17"/>
      <c r="AL13" s="17"/>
      <c r="AM13" s="20"/>
      <c r="AN13" s="20"/>
    </row>
    <row r="14" spans="1:45" ht="14.1" customHeight="1">
      <c r="A14" s="97">
        <v>11</v>
      </c>
      <c r="B14" s="57">
        <v>69</v>
      </c>
      <c r="C14" s="43" t="s">
        <v>38</v>
      </c>
      <c r="D14" s="57" t="s">
        <v>13</v>
      </c>
      <c r="E14" s="41">
        <v>10046080943</v>
      </c>
      <c r="F14" s="57" t="s">
        <v>5</v>
      </c>
      <c r="G14" s="50" t="s">
        <v>172</v>
      </c>
      <c r="H14" s="41" t="s">
        <v>210</v>
      </c>
      <c r="J14" s="18">
        <f t="shared" si="0"/>
        <v>30</v>
      </c>
      <c r="L14" s="13">
        <v>19</v>
      </c>
      <c r="M14" s="13">
        <v>4</v>
      </c>
      <c r="N14" s="13">
        <f t="shared" si="1"/>
        <v>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B14" s="15">
        <v>8</v>
      </c>
      <c r="AC14" s="15">
        <v>26</v>
      </c>
      <c r="AE14" s="14">
        <f t="shared" si="2"/>
        <v>0</v>
      </c>
      <c r="AF14" s="17"/>
      <c r="AG14" s="17"/>
      <c r="AH14" s="17"/>
      <c r="AI14" s="17"/>
      <c r="AJ14" s="17"/>
      <c r="AK14" s="17"/>
      <c r="AL14" s="17"/>
      <c r="AM14" s="20"/>
      <c r="AN14" s="20"/>
    </row>
    <row r="15" spans="1:45" ht="14.1" customHeight="1">
      <c r="A15" s="97">
        <v>12</v>
      </c>
      <c r="B15" s="57">
        <v>68</v>
      </c>
      <c r="C15" s="43" t="s">
        <v>77</v>
      </c>
      <c r="D15" s="57" t="s">
        <v>43</v>
      </c>
      <c r="E15" s="41">
        <v>10090327087</v>
      </c>
      <c r="F15" s="57" t="s">
        <v>5</v>
      </c>
      <c r="G15" s="50" t="s">
        <v>172</v>
      </c>
      <c r="H15" s="41" t="s">
        <v>210</v>
      </c>
      <c r="J15" s="18">
        <f t="shared" si="0"/>
        <v>21</v>
      </c>
      <c r="L15" s="13">
        <v>12</v>
      </c>
      <c r="M15" s="13">
        <v>18</v>
      </c>
      <c r="N15" s="13">
        <f t="shared" si="1"/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B15" s="15">
        <v>20</v>
      </c>
      <c r="AC15" s="15">
        <v>3</v>
      </c>
      <c r="AE15" s="14">
        <f t="shared" si="2"/>
        <v>0</v>
      </c>
      <c r="AF15" s="17"/>
      <c r="AG15" s="17"/>
      <c r="AH15" s="17"/>
      <c r="AI15" s="17"/>
      <c r="AJ15" s="17"/>
      <c r="AK15" s="17"/>
      <c r="AL15" s="17"/>
      <c r="AM15" s="20"/>
      <c r="AN15" s="20"/>
    </row>
    <row r="16" spans="1:45" ht="14.1" customHeight="1">
      <c r="A16" s="97">
        <v>13</v>
      </c>
      <c r="B16" s="57">
        <v>51</v>
      </c>
      <c r="C16" s="43" t="s">
        <v>89</v>
      </c>
      <c r="D16" s="57" t="s">
        <v>90</v>
      </c>
      <c r="E16" s="50"/>
      <c r="F16" s="57" t="s">
        <v>23</v>
      </c>
      <c r="G16" s="50" t="s">
        <v>172</v>
      </c>
      <c r="H16" s="43" t="s">
        <v>241</v>
      </c>
      <c r="J16" s="18">
        <f t="shared" si="0"/>
        <v>20</v>
      </c>
      <c r="L16" s="13">
        <v>17</v>
      </c>
      <c r="M16" s="13">
        <v>8</v>
      </c>
      <c r="N16" s="13">
        <f t="shared" si="1"/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B16" s="15">
        <v>15</v>
      </c>
      <c r="AC16" s="15">
        <v>12</v>
      </c>
      <c r="AE16" s="14">
        <f t="shared" si="2"/>
        <v>0</v>
      </c>
      <c r="AF16" s="17"/>
      <c r="AG16" s="17"/>
      <c r="AH16" s="17"/>
      <c r="AI16" s="17"/>
      <c r="AJ16" s="17"/>
      <c r="AK16" s="17"/>
      <c r="AL16" s="17"/>
      <c r="AM16" s="20"/>
      <c r="AN16" s="20"/>
    </row>
    <row r="17" spans="1:40" ht="14.1" customHeight="1">
      <c r="A17" s="97">
        <v>14</v>
      </c>
      <c r="B17" s="57">
        <v>56</v>
      </c>
      <c r="C17" s="43" t="s">
        <v>80</v>
      </c>
      <c r="D17" s="57" t="s">
        <v>81</v>
      </c>
      <c r="E17" s="54">
        <v>10082831314</v>
      </c>
      <c r="F17" s="57" t="s">
        <v>5</v>
      </c>
      <c r="G17" s="50" t="s">
        <v>172</v>
      </c>
      <c r="H17" s="58" t="s">
        <v>217</v>
      </c>
      <c r="J17" s="18">
        <f t="shared" si="0"/>
        <v>19</v>
      </c>
      <c r="L17" s="13">
        <v>15</v>
      </c>
      <c r="M17" s="13">
        <v>12</v>
      </c>
      <c r="N17" s="13">
        <f t="shared" si="1"/>
        <v>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B17" s="15">
        <v>18</v>
      </c>
      <c r="AC17" s="15">
        <v>6</v>
      </c>
      <c r="AE17" s="14">
        <f t="shared" si="2"/>
        <v>1</v>
      </c>
      <c r="AF17" s="17">
        <v>1</v>
      </c>
      <c r="AG17" s="17"/>
      <c r="AH17" s="17"/>
      <c r="AI17" s="17"/>
      <c r="AJ17" s="17"/>
      <c r="AK17" s="17"/>
      <c r="AL17" s="17"/>
      <c r="AM17" s="20"/>
      <c r="AN17" s="20"/>
    </row>
    <row r="18" spans="1:40" ht="14.1" customHeight="1">
      <c r="A18" s="97">
        <v>15</v>
      </c>
      <c r="B18" s="57">
        <v>50</v>
      </c>
      <c r="C18" s="43" t="s">
        <v>254</v>
      </c>
      <c r="D18" s="57" t="s">
        <v>255</v>
      </c>
      <c r="E18" s="50"/>
      <c r="F18" s="57" t="s">
        <v>23</v>
      </c>
      <c r="G18" s="50" t="s">
        <v>172</v>
      </c>
      <c r="H18" s="43" t="s">
        <v>241</v>
      </c>
      <c r="J18" s="18">
        <f t="shared" si="0"/>
        <v>7</v>
      </c>
      <c r="L18" s="13">
        <v>20</v>
      </c>
      <c r="M18" s="13">
        <v>3</v>
      </c>
      <c r="N18" s="13">
        <f t="shared" si="1"/>
        <v>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B18" s="15">
        <v>19</v>
      </c>
      <c r="AC18" s="15">
        <v>4</v>
      </c>
      <c r="AE18" s="14">
        <f t="shared" si="2"/>
        <v>0</v>
      </c>
      <c r="AF18" s="17"/>
      <c r="AG18" s="17"/>
      <c r="AH18" s="17"/>
      <c r="AI18" s="17"/>
      <c r="AJ18" s="17"/>
      <c r="AK18" s="17"/>
      <c r="AL18" s="17"/>
      <c r="AM18" s="20"/>
      <c r="AN18" s="20"/>
    </row>
    <row r="19" spans="1:40" ht="14.1" customHeight="1">
      <c r="A19" s="97">
        <v>16</v>
      </c>
      <c r="B19" s="57">
        <v>63</v>
      </c>
      <c r="C19" s="43" t="s">
        <v>42</v>
      </c>
      <c r="D19" s="57" t="s">
        <v>44</v>
      </c>
      <c r="E19" s="50"/>
      <c r="F19" s="57" t="s">
        <v>5</v>
      </c>
      <c r="G19" s="50" t="s">
        <v>172</v>
      </c>
      <c r="H19" s="42" t="s">
        <v>219</v>
      </c>
      <c r="J19" s="18">
        <f t="shared" si="0"/>
        <v>4</v>
      </c>
      <c r="L19" s="13">
        <v>16</v>
      </c>
      <c r="M19" s="13">
        <v>10</v>
      </c>
      <c r="N19" s="13">
        <f t="shared" si="1"/>
        <v>0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B19" s="15">
        <v>14</v>
      </c>
      <c r="AC19" s="15">
        <v>14</v>
      </c>
      <c r="AE19" s="14">
        <f t="shared" si="2"/>
        <v>-20</v>
      </c>
      <c r="AF19" s="17"/>
      <c r="AG19" s="17"/>
      <c r="AH19" s="17"/>
      <c r="AI19" s="17"/>
      <c r="AJ19" s="17"/>
      <c r="AK19" s="17"/>
      <c r="AL19" s="17"/>
      <c r="AM19" s="20"/>
      <c r="AN19" s="20">
        <v>-20</v>
      </c>
    </row>
    <row r="20" spans="1:40" ht="14.1" customHeight="1">
      <c r="A20" s="97">
        <v>17</v>
      </c>
      <c r="B20" s="57">
        <v>46</v>
      </c>
      <c r="C20" s="43" t="s">
        <v>257</v>
      </c>
      <c r="D20" s="57" t="s">
        <v>258</v>
      </c>
      <c r="E20" s="50"/>
      <c r="F20" s="57" t="s">
        <v>3</v>
      </c>
      <c r="G20" s="50" t="s">
        <v>172</v>
      </c>
      <c r="H20" s="39" t="s">
        <v>66</v>
      </c>
      <c r="J20" s="18">
        <f t="shared" si="0"/>
        <v>-12</v>
      </c>
      <c r="L20" s="13">
        <v>18</v>
      </c>
      <c r="M20" s="13">
        <v>6</v>
      </c>
      <c r="N20" s="13">
        <f t="shared" si="1"/>
        <v>0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B20" s="15">
        <v>21</v>
      </c>
      <c r="AC20" s="15">
        <v>2</v>
      </c>
      <c r="AE20" s="14">
        <f t="shared" si="2"/>
        <v>-20</v>
      </c>
      <c r="AF20" s="17"/>
      <c r="AG20" s="17"/>
      <c r="AH20" s="17"/>
      <c r="AI20" s="17"/>
      <c r="AJ20" s="17"/>
      <c r="AK20" s="17"/>
      <c r="AL20" s="17"/>
      <c r="AM20" s="20"/>
      <c r="AN20" s="20">
        <v>-20</v>
      </c>
    </row>
    <row r="21" spans="1:40" ht="14.1" customHeight="1">
      <c r="A21" s="97">
        <v>18</v>
      </c>
      <c r="B21" s="57">
        <v>49</v>
      </c>
      <c r="C21" s="43" t="s">
        <v>76</v>
      </c>
      <c r="D21" s="57" t="s">
        <v>91</v>
      </c>
      <c r="E21" s="50"/>
      <c r="F21" s="57" t="s">
        <v>23</v>
      </c>
      <c r="G21" s="50" t="s">
        <v>172</v>
      </c>
      <c r="H21" s="43" t="s">
        <v>241</v>
      </c>
      <c r="J21" s="18">
        <f t="shared" si="0"/>
        <v>-30</v>
      </c>
      <c r="L21" s="13">
        <v>21</v>
      </c>
      <c r="M21" s="13">
        <v>2</v>
      </c>
      <c r="N21" s="13">
        <f t="shared" si="1"/>
        <v>0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B21" s="15">
        <v>17</v>
      </c>
      <c r="AC21" s="15">
        <v>8</v>
      </c>
      <c r="AE21" s="14">
        <f t="shared" si="2"/>
        <v>-40</v>
      </c>
      <c r="AF21" s="17"/>
      <c r="AG21" s="17"/>
      <c r="AH21" s="17"/>
      <c r="AI21" s="17"/>
      <c r="AJ21" s="17"/>
      <c r="AK21" s="17"/>
      <c r="AL21" s="17"/>
      <c r="AM21" s="20"/>
      <c r="AN21" s="20">
        <v>-40</v>
      </c>
    </row>
    <row r="22" spans="1:40" ht="14.1" customHeight="1">
      <c r="A22" s="97">
        <v>19</v>
      </c>
      <c r="B22" s="57">
        <v>47</v>
      </c>
      <c r="C22" s="43" t="s">
        <v>93</v>
      </c>
      <c r="D22" s="57" t="s">
        <v>45</v>
      </c>
      <c r="E22" s="50"/>
      <c r="F22" s="57" t="s">
        <v>23</v>
      </c>
      <c r="G22" s="50" t="s">
        <v>172</v>
      </c>
      <c r="H22" s="43" t="s">
        <v>241</v>
      </c>
      <c r="J22" s="18">
        <f t="shared" si="0"/>
        <v>-58</v>
      </c>
      <c r="L22" s="13">
        <v>22</v>
      </c>
      <c r="M22" s="13">
        <v>1</v>
      </c>
      <c r="N22" s="13">
        <f t="shared" si="1"/>
        <v>0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B22" s="15">
        <v>22</v>
      </c>
      <c r="AC22" s="15">
        <v>1</v>
      </c>
      <c r="AE22" s="14">
        <f t="shared" si="2"/>
        <v>-60</v>
      </c>
      <c r="AF22" s="17"/>
      <c r="AG22" s="17"/>
      <c r="AH22" s="17"/>
      <c r="AI22" s="17"/>
      <c r="AJ22" s="17"/>
      <c r="AK22" s="17"/>
      <c r="AL22" s="17"/>
      <c r="AM22" s="20"/>
      <c r="AN22" s="20">
        <v>-60</v>
      </c>
    </row>
    <row r="23" spans="1:40" ht="14.1" customHeight="1">
      <c r="A23" s="101" t="s">
        <v>268</v>
      </c>
      <c r="B23" s="90">
        <v>54</v>
      </c>
      <c r="C23" s="91" t="s">
        <v>167</v>
      </c>
      <c r="D23" s="90" t="s">
        <v>82</v>
      </c>
      <c r="E23" s="92">
        <v>10076591786</v>
      </c>
      <c r="F23" s="90" t="s">
        <v>5</v>
      </c>
      <c r="G23" s="93" t="s">
        <v>172</v>
      </c>
      <c r="H23" s="91" t="s">
        <v>218</v>
      </c>
      <c r="J23" s="18">
        <f t="shared" si="0"/>
        <v>40</v>
      </c>
      <c r="L23" s="13">
        <v>1</v>
      </c>
      <c r="M23" s="13">
        <v>40</v>
      </c>
      <c r="N23" s="13">
        <f t="shared" ref="N23:N25" si="3">O23+P23+Q23+R23+S23+T23+U23+V23+W23+X23+Y23+Z23</f>
        <v>5</v>
      </c>
      <c r="O23" s="13"/>
      <c r="P23" s="13">
        <v>1</v>
      </c>
      <c r="Q23" s="13">
        <v>1</v>
      </c>
      <c r="R23" s="13">
        <v>1</v>
      </c>
      <c r="S23" s="13">
        <v>1</v>
      </c>
      <c r="T23" s="13"/>
      <c r="U23" s="13"/>
      <c r="V23" s="13"/>
      <c r="W23" s="13"/>
      <c r="X23" s="13">
        <v>1</v>
      </c>
      <c r="Y23" s="13"/>
      <c r="Z23" s="13"/>
      <c r="AB23" s="15">
        <v>0</v>
      </c>
      <c r="AC23" s="15">
        <v>0</v>
      </c>
      <c r="AE23" s="14">
        <f t="shared" si="2"/>
        <v>0</v>
      </c>
      <c r="AF23" s="17"/>
      <c r="AG23" s="17"/>
      <c r="AH23" s="17"/>
      <c r="AI23" s="17"/>
      <c r="AJ23" s="17"/>
      <c r="AK23" s="17"/>
      <c r="AL23" s="17"/>
      <c r="AM23" s="20"/>
      <c r="AN23" s="20"/>
    </row>
    <row r="24" spans="1:40" ht="14.1" customHeight="1">
      <c r="A24" s="101" t="s">
        <v>268</v>
      </c>
      <c r="B24" s="90">
        <v>48</v>
      </c>
      <c r="C24" s="91" t="s">
        <v>92</v>
      </c>
      <c r="D24" s="90" t="s">
        <v>62</v>
      </c>
      <c r="E24" s="93"/>
      <c r="F24" s="90" t="s">
        <v>23</v>
      </c>
      <c r="G24" s="93" t="s">
        <v>172</v>
      </c>
      <c r="H24" s="91" t="s">
        <v>241</v>
      </c>
      <c r="J24" s="18">
        <f t="shared" si="0"/>
        <v>16</v>
      </c>
      <c r="L24" s="13">
        <v>13</v>
      </c>
      <c r="M24" s="13">
        <v>16</v>
      </c>
      <c r="N24" s="13">
        <f t="shared" si="3"/>
        <v>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B24" s="15">
        <v>0</v>
      </c>
      <c r="AC24" s="15">
        <v>0</v>
      </c>
      <c r="AE24" s="14">
        <f t="shared" si="2"/>
        <v>0</v>
      </c>
      <c r="AF24" s="17"/>
      <c r="AG24" s="17"/>
      <c r="AH24" s="17"/>
      <c r="AI24" s="17"/>
      <c r="AJ24" s="17"/>
      <c r="AK24" s="17"/>
      <c r="AL24" s="17"/>
      <c r="AM24" s="20"/>
      <c r="AN24" s="20"/>
    </row>
    <row r="25" spans="1:40" ht="14.1" customHeight="1">
      <c r="A25" s="101" t="s">
        <v>268</v>
      </c>
      <c r="B25" s="90">
        <v>67</v>
      </c>
      <c r="C25" s="91" t="s">
        <v>63</v>
      </c>
      <c r="D25" s="90" t="s">
        <v>64</v>
      </c>
      <c r="E25" s="92" t="s">
        <v>65</v>
      </c>
      <c r="F25" s="90" t="s">
        <v>3</v>
      </c>
      <c r="G25" s="93" t="s">
        <v>172</v>
      </c>
      <c r="H25" s="91" t="s">
        <v>66</v>
      </c>
      <c r="J25" s="18">
        <f t="shared" si="0"/>
        <v>0</v>
      </c>
      <c r="L25" s="13">
        <v>12</v>
      </c>
      <c r="M25" s="13"/>
      <c r="N25" s="13">
        <f t="shared" si="3"/>
        <v>0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B25" s="15">
        <v>0</v>
      </c>
      <c r="AC25" s="15">
        <v>0</v>
      </c>
      <c r="AE25" s="14">
        <f t="shared" si="2"/>
        <v>0</v>
      </c>
      <c r="AF25" s="17"/>
      <c r="AG25" s="17"/>
      <c r="AH25" s="17"/>
      <c r="AI25" s="17"/>
      <c r="AJ25" s="17"/>
      <c r="AK25" s="17"/>
      <c r="AL25" s="17"/>
      <c r="AM25" s="20"/>
      <c r="AN25" s="20"/>
    </row>
    <row r="26" spans="1:40" ht="10.050000000000001" customHeight="1">
      <c r="G26" s="1"/>
    </row>
    <row r="27" spans="1:40" ht="15.75" customHeight="1">
      <c r="B27" s="112" t="s">
        <v>269</v>
      </c>
      <c r="C27" s="112"/>
      <c r="D27" s="112"/>
      <c r="G27" s="1"/>
    </row>
    <row r="28" spans="1:40" ht="15.75" customHeight="1">
      <c r="G28" s="1"/>
    </row>
    <row r="29" spans="1:40" ht="15.75" customHeight="1">
      <c r="G29" s="1"/>
    </row>
    <row r="30" spans="1:40" ht="15.75" customHeight="1">
      <c r="G30" s="1"/>
    </row>
    <row r="31" spans="1:40" ht="15.75" customHeight="1">
      <c r="G31" s="1"/>
    </row>
    <row r="32" spans="1:40" ht="15.75" customHeight="1">
      <c r="G32" s="1"/>
    </row>
    <row r="33" spans="7:7" ht="15.75" customHeight="1">
      <c r="G33" s="1"/>
    </row>
    <row r="34" spans="7:7" ht="15.75" customHeight="1">
      <c r="G34" s="1"/>
    </row>
    <row r="35" spans="7:7" ht="15.75" customHeight="1">
      <c r="G35" s="1"/>
    </row>
    <row r="36" spans="7:7" ht="15.75" customHeight="1">
      <c r="G36" s="1"/>
    </row>
    <row r="37" spans="7:7" ht="15.75" customHeight="1">
      <c r="G37" s="1"/>
    </row>
    <row r="38" spans="7:7" ht="15.75" customHeight="1">
      <c r="G38" s="1"/>
    </row>
    <row r="39" spans="7:7" ht="15.75" customHeight="1">
      <c r="G39" s="1"/>
    </row>
    <row r="40" spans="7:7" ht="15.75" customHeight="1">
      <c r="G40" s="1"/>
    </row>
    <row r="41" spans="7:7" ht="15.75" customHeight="1">
      <c r="G41" s="1"/>
    </row>
    <row r="42" spans="7:7" ht="15.75" customHeight="1">
      <c r="G42" s="1"/>
    </row>
    <row r="43" spans="7:7" ht="15.75" customHeight="1">
      <c r="G43" s="1"/>
    </row>
    <row r="44" spans="7:7" ht="15.75" customHeight="1">
      <c r="G44" s="1"/>
    </row>
    <row r="45" spans="7:7" ht="15.75" customHeight="1">
      <c r="G45" s="1"/>
    </row>
    <row r="46" spans="7:7" ht="15.75" customHeight="1">
      <c r="G46" s="1"/>
    </row>
    <row r="47" spans="7:7" ht="15.75" customHeight="1">
      <c r="G47" s="1"/>
    </row>
    <row r="48" spans="7:7" ht="15.75" customHeight="1">
      <c r="G48" s="1"/>
    </row>
    <row r="49" spans="7:7" ht="15.75" customHeight="1">
      <c r="G49" s="1"/>
    </row>
    <row r="50" spans="7:7" ht="15.75" customHeight="1">
      <c r="G50" s="1"/>
    </row>
    <row r="51" spans="7:7" ht="15.75" customHeight="1">
      <c r="G51" s="1"/>
    </row>
    <row r="52" spans="7:7" ht="15.75" customHeight="1">
      <c r="G52" s="1"/>
    </row>
    <row r="53" spans="7:7" ht="15.75" customHeight="1">
      <c r="G53" s="1"/>
    </row>
    <row r="54" spans="7:7" ht="15.75" customHeight="1">
      <c r="G54" s="1"/>
    </row>
    <row r="55" spans="7:7" ht="15.75" customHeight="1">
      <c r="G55" s="1"/>
    </row>
    <row r="56" spans="7:7" ht="15.75" customHeight="1">
      <c r="G56" s="1"/>
    </row>
    <row r="57" spans="7:7" ht="15.75" customHeight="1">
      <c r="G57" s="1"/>
    </row>
    <row r="58" spans="7:7" ht="15.75" customHeight="1">
      <c r="G58" s="1"/>
    </row>
    <row r="59" spans="7:7" ht="15.75" customHeight="1">
      <c r="G59" s="1"/>
    </row>
    <row r="60" spans="7:7" ht="15.75" customHeight="1">
      <c r="G60" s="1"/>
    </row>
    <row r="61" spans="7:7" ht="15.75" customHeight="1">
      <c r="G61" s="1"/>
    </row>
    <row r="62" spans="7:7" ht="15.75" customHeight="1">
      <c r="G62" s="1"/>
    </row>
    <row r="63" spans="7:7" ht="15.75" customHeight="1">
      <c r="G63" s="1"/>
    </row>
    <row r="64" spans="7:7" ht="15.75" customHeight="1">
      <c r="G64" s="1"/>
    </row>
    <row r="65" spans="7:7" ht="15.75" customHeight="1">
      <c r="G65" s="1"/>
    </row>
    <row r="66" spans="7:7" ht="15.75" customHeight="1">
      <c r="G66" s="1"/>
    </row>
    <row r="67" spans="7:7" ht="15.75" customHeight="1">
      <c r="G67" s="1"/>
    </row>
    <row r="68" spans="7:7" ht="15.75" customHeight="1">
      <c r="G68" s="1"/>
    </row>
    <row r="69" spans="7:7" ht="15.75" customHeight="1">
      <c r="G69" s="1"/>
    </row>
    <row r="70" spans="7:7" ht="15.75" customHeight="1">
      <c r="G70" s="1"/>
    </row>
    <row r="71" spans="7:7" ht="15.75" customHeight="1">
      <c r="G71" s="1"/>
    </row>
    <row r="72" spans="7:7" ht="15.75" customHeight="1">
      <c r="G72" s="1"/>
    </row>
    <row r="73" spans="7:7" ht="15.75" customHeight="1">
      <c r="G73" s="1"/>
    </row>
    <row r="74" spans="7:7" ht="15.75" customHeight="1">
      <c r="G74" s="1"/>
    </row>
    <row r="75" spans="7:7" ht="15.75" customHeight="1">
      <c r="G75" s="1"/>
    </row>
    <row r="76" spans="7:7" ht="15.75" customHeight="1">
      <c r="G76" s="1"/>
    </row>
    <row r="77" spans="7:7" ht="15.75" customHeight="1">
      <c r="G77" s="1"/>
    </row>
    <row r="78" spans="7:7" ht="15.75" customHeight="1">
      <c r="G78" s="1"/>
    </row>
    <row r="79" spans="7:7" ht="15.75" customHeight="1">
      <c r="G79" s="1"/>
    </row>
    <row r="80" spans="7:7" ht="15.75" customHeight="1">
      <c r="G80" s="1"/>
    </row>
    <row r="81" spans="7:7" ht="15.75" customHeight="1">
      <c r="G81" s="1"/>
    </row>
    <row r="82" spans="7:7" ht="15.75" customHeight="1">
      <c r="G82" s="1"/>
    </row>
    <row r="83" spans="7:7" ht="15.75" customHeight="1">
      <c r="G83" s="1"/>
    </row>
    <row r="84" spans="7:7" ht="15.75" customHeight="1">
      <c r="G84" s="1"/>
    </row>
    <row r="85" spans="7:7" ht="15.75" customHeight="1">
      <c r="G85" s="1"/>
    </row>
    <row r="86" spans="7:7" ht="15.75" customHeight="1">
      <c r="G86" s="1"/>
    </row>
    <row r="87" spans="7:7" ht="15.75" customHeight="1">
      <c r="G87" s="1"/>
    </row>
    <row r="88" spans="7:7" ht="15.75" customHeight="1">
      <c r="G88" s="1"/>
    </row>
    <row r="89" spans="7:7" ht="15.75" customHeight="1">
      <c r="G89" s="1"/>
    </row>
    <row r="90" spans="7:7" ht="15.75" customHeight="1">
      <c r="G90" s="1"/>
    </row>
    <row r="91" spans="7:7" ht="15.75" customHeight="1">
      <c r="G91" s="1"/>
    </row>
    <row r="92" spans="7:7" ht="15.75" customHeight="1">
      <c r="G92" s="1"/>
    </row>
    <row r="93" spans="7:7" ht="15.75" customHeight="1">
      <c r="G93" s="1"/>
    </row>
    <row r="94" spans="7:7" ht="15.75" customHeight="1">
      <c r="G94" s="1"/>
    </row>
    <row r="95" spans="7:7" ht="15.75" customHeight="1">
      <c r="G95" s="1"/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>
      <c r="G202" s="1"/>
    </row>
    <row r="203" spans="7:7" ht="15.75" customHeight="1">
      <c r="G203" s="1"/>
    </row>
    <row r="204" spans="7:7" ht="15.75" customHeight="1">
      <c r="G204" s="1"/>
    </row>
    <row r="205" spans="7:7" ht="15.75" customHeight="1">
      <c r="G205" s="1"/>
    </row>
    <row r="206" spans="7:7" ht="15.75" customHeight="1">
      <c r="G206" s="1"/>
    </row>
    <row r="207" spans="7:7" ht="15.75" customHeight="1">
      <c r="G207" s="1"/>
    </row>
    <row r="208" spans="7:7" ht="15.75" customHeight="1">
      <c r="G208" s="1"/>
    </row>
    <row r="209" spans="7:7" ht="15.75" customHeight="1">
      <c r="G209" s="1"/>
    </row>
    <row r="210" spans="7:7" ht="15.75" customHeight="1">
      <c r="G210" s="1"/>
    </row>
    <row r="211" spans="7:7" ht="15.75" customHeight="1">
      <c r="G211" s="1"/>
    </row>
    <row r="212" spans="7:7" ht="15.75" customHeight="1">
      <c r="G212" s="1"/>
    </row>
    <row r="213" spans="7:7" ht="15.75" customHeight="1">
      <c r="G213" s="1"/>
    </row>
    <row r="214" spans="7:7" ht="15.75" customHeight="1">
      <c r="G214" s="1"/>
    </row>
    <row r="215" spans="7:7" ht="15.75" customHeight="1">
      <c r="G215" s="1"/>
    </row>
    <row r="216" spans="7:7" ht="15.75" customHeight="1">
      <c r="G216" s="1"/>
    </row>
    <row r="217" spans="7:7" ht="15.75" customHeight="1">
      <c r="G217" s="1"/>
    </row>
    <row r="218" spans="7:7" ht="15.75" customHeight="1">
      <c r="G218" s="1"/>
    </row>
    <row r="219" spans="7:7" ht="15.75" customHeight="1">
      <c r="G219" s="1"/>
    </row>
    <row r="220" spans="7:7" ht="15.75" customHeight="1">
      <c r="G220" s="1"/>
    </row>
    <row r="221" spans="7:7" ht="15.75" customHeight="1">
      <c r="G221" s="1"/>
    </row>
    <row r="222" spans="7:7" ht="15.75" customHeight="1">
      <c r="G222" s="1"/>
    </row>
    <row r="223" spans="7:7" ht="15.75" customHeight="1">
      <c r="G223" s="1"/>
    </row>
    <row r="224" spans="7:7" ht="15.75" customHeight="1">
      <c r="G224" s="1"/>
    </row>
    <row r="225" spans="7:7" ht="15.75" customHeight="1">
      <c r="G225" s="1"/>
    </row>
    <row r="226" spans="7:7" ht="15.75" customHeight="1">
      <c r="G226" s="1"/>
    </row>
    <row r="227" spans="7:7" ht="15.75" customHeight="1">
      <c r="G227" s="1"/>
    </row>
    <row r="228" spans="7:7" ht="15.75" customHeight="1">
      <c r="G228" s="1"/>
    </row>
    <row r="229" spans="7:7" ht="15.75" customHeight="1">
      <c r="G229" s="1"/>
    </row>
    <row r="230" spans="7:7" ht="15.75" customHeight="1">
      <c r="G230" s="1"/>
    </row>
    <row r="231" spans="7:7" ht="15.75" customHeight="1">
      <c r="G231" s="1"/>
    </row>
    <row r="232" spans="7:7" ht="15.75" customHeight="1">
      <c r="G232" s="1"/>
    </row>
    <row r="233" spans="7:7" ht="15.75" customHeight="1">
      <c r="G233" s="1"/>
    </row>
    <row r="234" spans="7:7" ht="15.75" customHeight="1">
      <c r="G234" s="1"/>
    </row>
    <row r="235" spans="7:7" ht="15.75" customHeight="1">
      <c r="G235" s="1"/>
    </row>
    <row r="236" spans="7:7" ht="15.75" customHeight="1">
      <c r="G236" s="1"/>
    </row>
    <row r="237" spans="7:7" ht="15.75" customHeight="1">
      <c r="G237" s="1"/>
    </row>
    <row r="238" spans="7:7" ht="15.75" customHeight="1">
      <c r="G238" s="1"/>
    </row>
    <row r="239" spans="7:7" ht="15.75" customHeight="1">
      <c r="G239" s="1"/>
    </row>
    <row r="240" spans="7:7" ht="15.75" customHeight="1">
      <c r="G240" s="1"/>
    </row>
    <row r="241" spans="7:7" ht="15.75" customHeight="1">
      <c r="G241" s="1"/>
    </row>
    <row r="242" spans="7:7" ht="15.75" customHeight="1">
      <c r="G242" s="1"/>
    </row>
    <row r="243" spans="7:7" ht="15.75" customHeight="1">
      <c r="G243" s="1"/>
    </row>
    <row r="244" spans="7:7" ht="15.75" customHeight="1">
      <c r="G244" s="1"/>
    </row>
    <row r="245" spans="7:7" ht="15.75" customHeight="1">
      <c r="G245" s="1"/>
    </row>
    <row r="246" spans="7:7" ht="15.75" customHeight="1">
      <c r="G246" s="1"/>
    </row>
    <row r="247" spans="7:7" ht="15.75" customHeight="1">
      <c r="G247" s="1"/>
    </row>
    <row r="248" spans="7:7" ht="15.75" customHeight="1">
      <c r="G248" s="1"/>
    </row>
    <row r="249" spans="7:7" ht="15.75" customHeight="1">
      <c r="G249" s="1"/>
    </row>
    <row r="250" spans="7:7" ht="15.75" customHeight="1">
      <c r="G250" s="1"/>
    </row>
    <row r="251" spans="7:7" ht="15.75" customHeight="1">
      <c r="G251" s="1"/>
    </row>
    <row r="252" spans="7:7" ht="15.75" customHeight="1">
      <c r="G252" s="1"/>
    </row>
    <row r="253" spans="7:7" ht="15.75" customHeight="1">
      <c r="G253" s="1"/>
    </row>
    <row r="254" spans="7:7" ht="15.75" customHeight="1">
      <c r="G254" s="1"/>
    </row>
    <row r="255" spans="7:7" ht="15.75" customHeight="1">
      <c r="G255" s="1"/>
    </row>
    <row r="256" spans="7:7" ht="15.75" customHeight="1">
      <c r="G256" s="1"/>
    </row>
    <row r="257" spans="7:7" ht="15.75" customHeight="1">
      <c r="G257" s="1"/>
    </row>
    <row r="258" spans="7:7" ht="15.75" customHeight="1">
      <c r="G258" s="1"/>
    </row>
    <row r="259" spans="7:7" ht="15.75" customHeight="1">
      <c r="G259" s="1"/>
    </row>
    <row r="260" spans="7:7" ht="15.75" customHeight="1">
      <c r="G260" s="1"/>
    </row>
    <row r="261" spans="7:7" ht="15.75" customHeight="1">
      <c r="G261" s="1"/>
    </row>
    <row r="262" spans="7:7" ht="15.75" customHeight="1">
      <c r="G262" s="1"/>
    </row>
    <row r="263" spans="7:7" ht="15.75" customHeight="1">
      <c r="G263" s="1"/>
    </row>
    <row r="264" spans="7:7" ht="15.75" customHeight="1">
      <c r="G264" s="1"/>
    </row>
    <row r="265" spans="7:7" ht="15.75" customHeight="1">
      <c r="G265" s="1"/>
    </row>
    <row r="266" spans="7:7" ht="15.75" customHeight="1">
      <c r="G266" s="1"/>
    </row>
    <row r="267" spans="7:7" ht="15.75" customHeight="1">
      <c r="G267" s="1"/>
    </row>
    <row r="268" spans="7:7" ht="15.75" customHeight="1">
      <c r="G268" s="1"/>
    </row>
    <row r="269" spans="7:7" ht="15.75" customHeight="1">
      <c r="G269" s="1"/>
    </row>
    <row r="270" spans="7:7" ht="15.75" customHeight="1">
      <c r="G270" s="1"/>
    </row>
    <row r="271" spans="7:7" ht="15.75" customHeight="1">
      <c r="G271" s="1"/>
    </row>
    <row r="272" spans="7:7" ht="15.75" customHeight="1">
      <c r="G272" s="1"/>
    </row>
    <row r="273" spans="7:7" ht="15.75" customHeight="1">
      <c r="G273" s="1"/>
    </row>
    <row r="274" spans="7:7" ht="15.75" customHeight="1">
      <c r="G274" s="1"/>
    </row>
    <row r="275" spans="7:7" ht="15.75" customHeight="1">
      <c r="G275" s="1"/>
    </row>
    <row r="276" spans="7:7" ht="15.75" customHeight="1">
      <c r="G276" s="1"/>
    </row>
    <row r="277" spans="7:7" ht="15.75" customHeight="1">
      <c r="G277" s="1"/>
    </row>
    <row r="278" spans="7:7" ht="15.75" customHeight="1">
      <c r="G278" s="1"/>
    </row>
    <row r="279" spans="7:7" ht="15.75" customHeight="1">
      <c r="G279" s="1"/>
    </row>
    <row r="280" spans="7:7" ht="15.75" customHeight="1">
      <c r="G280" s="1"/>
    </row>
    <row r="281" spans="7:7" ht="15.75" customHeight="1">
      <c r="G281" s="1"/>
    </row>
    <row r="282" spans="7:7" ht="15.75" customHeight="1">
      <c r="G282" s="1"/>
    </row>
    <row r="283" spans="7:7" ht="15.75" customHeight="1">
      <c r="G283" s="1"/>
    </row>
    <row r="284" spans="7:7" ht="15.75" customHeight="1">
      <c r="G284" s="1"/>
    </row>
    <row r="285" spans="7:7" ht="15.75" customHeight="1">
      <c r="G285" s="1"/>
    </row>
    <row r="286" spans="7:7" ht="15.75" customHeight="1">
      <c r="G286" s="1"/>
    </row>
    <row r="287" spans="7:7" ht="15.75" customHeight="1">
      <c r="G287" s="1"/>
    </row>
    <row r="288" spans="7:7" ht="15.75" customHeight="1">
      <c r="G288" s="1"/>
    </row>
    <row r="289" spans="7:7" ht="15.75" customHeight="1">
      <c r="G289" s="1"/>
    </row>
    <row r="290" spans="7:7" ht="15.75" customHeight="1">
      <c r="G290" s="1"/>
    </row>
    <row r="291" spans="7:7" ht="15.75" customHeight="1">
      <c r="G291" s="1"/>
    </row>
    <row r="292" spans="7:7" ht="15.75" customHeight="1">
      <c r="G292" s="1"/>
    </row>
    <row r="293" spans="7:7" ht="15.75" customHeight="1">
      <c r="G293" s="1"/>
    </row>
    <row r="294" spans="7:7" ht="15.75" customHeight="1">
      <c r="G294" s="1"/>
    </row>
    <row r="295" spans="7:7" ht="15.75" customHeight="1">
      <c r="G295" s="1"/>
    </row>
    <row r="296" spans="7:7" ht="15.75" customHeight="1">
      <c r="G296" s="1"/>
    </row>
    <row r="297" spans="7:7" ht="15.75" customHeight="1">
      <c r="G297" s="1"/>
    </row>
    <row r="298" spans="7:7" ht="15.75" customHeight="1">
      <c r="G298" s="1"/>
    </row>
    <row r="299" spans="7:7" ht="15.75" customHeight="1">
      <c r="G299" s="1"/>
    </row>
    <row r="300" spans="7:7" ht="15.75" customHeight="1">
      <c r="G300" s="1"/>
    </row>
    <row r="301" spans="7:7" ht="15.75" customHeight="1">
      <c r="G301" s="1"/>
    </row>
    <row r="302" spans="7:7" ht="15.75" customHeight="1">
      <c r="G302" s="1"/>
    </row>
    <row r="303" spans="7:7" ht="15.75" customHeight="1">
      <c r="G303" s="1"/>
    </row>
    <row r="304" spans="7:7" ht="15.75" customHeight="1">
      <c r="G304" s="1"/>
    </row>
    <row r="305" spans="7:7" ht="15.75" customHeight="1">
      <c r="G305" s="1"/>
    </row>
    <row r="306" spans="7:7" ht="15.75" customHeight="1">
      <c r="G306" s="1"/>
    </row>
    <row r="307" spans="7:7" ht="15.75" customHeight="1">
      <c r="G307" s="1"/>
    </row>
    <row r="308" spans="7:7" ht="15.75" customHeight="1">
      <c r="G308" s="1"/>
    </row>
    <row r="309" spans="7:7" ht="15.75" customHeight="1">
      <c r="G309" s="1"/>
    </row>
    <row r="310" spans="7:7" ht="15.75" customHeight="1">
      <c r="G310" s="1"/>
    </row>
    <row r="311" spans="7:7" ht="15.75" customHeight="1">
      <c r="G311" s="1"/>
    </row>
    <row r="312" spans="7:7" ht="15.75" customHeight="1">
      <c r="G312" s="1"/>
    </row>
    <row r="313" spans="7:7" ht="15.75" customHeight="1">
      <c r="G313" s="1"/>
    </row>
    <row r="314" spans="7:7" ht="15.75" customHeight="1">
      <c r="G314" s="1"/>
    </row>
    <row r="315" spans="7:7" ht="15.75" customHeight="1">
      <c r="G315" s="1"/>
    </row>
    <row r="316" spans="7:7" ht="15.75" customHeight="1">
      <c r="G316" s="1"/>
    </row>
    <row r="317" spans="7:7" ht="15.75" customHeight="1">
      <c r="G317" s="1"/>
    </row>
    <row r="318" spans="7:7" ht="15.75" customHeight="1">
      <c r="G318" s="1"/>
    </row>
    <row r="319" spans="7:7" ht="15.75" customHeight="1">
      <c r="G319" s="1"/>
    </row>
    <row r="320" spans="7:7" ht="15.75" customHeight="1">
      <c r="G320" s="1"/>
    </row>
    <row r="321" spans="7:7" ht="15.75" customHeight="1">
      <c r="G321" s="1"/>
    </row>
    <row r="322" spans="7:7" ht="15.75" customHeight="1">
      <c r="G322" s="1"/>
    </row>
    <row r="323" spans="7:7" ht="15.75" customHeight="1">
      <c r="G323" s="1"/>
    </row>
    <row r="324" spans="7:7" ht="15.75" customHeight="1">
      <c r="G324" s="1"/>
    </row>
    <row r="325" spans="7:7" ht="15.75" customHeight="1">
      <c r="G325" s="1"/>
    </row>
    <row r="326" spans="7:7" ht="15.75" customHeight="1">
      <c r="G326" s="1"/>
    </row>
    <row r="327" spans="7:7" ht="15.75" customHeight="1">
      <c r="G327" s="1"/>
    </row>
    <row r="328" spans="7:7" ht="15.75" customHeight="1">
      <c r="G328" s="1"/>
    </row>
    <row r="329" spans="7:7" ht="15.75" customHeight="1">
      <c r="G329" s="1"/>
    </row>
    <row r="330" spans="7:7" ht="15.75" customHeight="1">
      <c r="G330" s="1"/>
    </row>
    <row r="331" spans="7:7" ht="15.75" customHeight="1">
      <c r="G331" s="1"/>
    </row>
    <row r="332" spans="7:7" ht="15.75" customHeight="1">
      <c r="G332" s="1"/>
    </row>
    <row r="333" spans="7:7" ht="15.75" customHeight="1">
      <c r="G333" s="1"/>
    </row>
    <row r="334" spans="7:7" ht="15.75" customHeight="1">
      <c r="G334" s="1"/>
    </row>
    <row r="335" spans="7:7" ht="15.75" customHeight="1">
      <c r="G335" s="1"/>
    </row>
    <row r="336" spans="7:7" ht="15.75" customHeight="1">
      <c r="G336" s="1"/>
    </row>
    <row r="337" spans="7:7" ht="15.75" customHeight="1">
      <c r="G337" s="1"/>
    </row>
    <row r="338" spans="7:7" ht="15.75" customHeight="1">
      <c r="G338" s="1"/>
    </row>
    <row r="339" spans="7:7" ht="15.75" customHeight="1">
      <c r="G339" s="1"/>
    </row>
    <row r="340" spans="7:7" ht="15.75" customHeight="1">
      <c r="G340" s="1"/>
    </row>
    <row r="341" spans="7:7" ht="15.75" customHeight="1">
      <c r="G341" s="1"/>
    </row>
    <row r="342" spans="7:7" ht="15.75" customHeight="1">
      <c r="G342" s="1"/>
    </row>
    <row r="343" spans="7:7" ht="15.75" customHeight="1">
      <c r="G343" s="1"/>
    </row>
    <row r="344" spans="7:7" ht="15.75" customHeight="1">
      <c r="G344" s="1"/>
    </row>
    <row r="345" spans="7:7" ht="15.75" customHeight="1">
      <c r="G345" s="1"/>
    </row>
    <row r="346" spans="7:7" ht="15.75" customHeight="1">
      <c r="G346" s="1"/>
    </row>
    <row r="347" spans="7:7" ht="15.75" customHeight="1">
      <c r="G347" s="1"/>
    </row>
    <row r="348" spans="7:7" ht="15.75" customHeight="1">
      <c r="G348" s="1"/>
    </row>
    <row r="349" spans="7:7" ht="15.75" customHeight="1">
      <c r="G349" s="1"/>
    </row>
    <row r="350" spans="7:7" ht="15.75" customHeight="1">
      <c r="G350" s="1"/>
    </row>
    <row r="351" spans="7:7" ht="15.75" customHeight="1">
      <c r="G351" s="1"/>
    </row>
    <row r="352" spans="7:7" ht="15.75" customHeight="1">
      <c r="G352" s="1"/>
    </row>
    <row r="353" spans="7:7" ht="15.75" customHeight="1">
      <c r="G353" s="1"/>
    </row>
    <row r="354" spans="7:7" ht="15.75" customHeight="1">
      <c r="G354" s="1"/>
    </row>
    <row r="355" spans="7:7" ht="15.75" customHeight="1">
      <c r="G355" s="1"/>
    </row>
    <row r="356" spans="7:7" ht="15.75" customHeight="1">
      <c r="G356" s="1"/>
    </row>
    <row r="357" spans="7:7" ht="15.75" customHeight="1">
      <c r="G357" s="1"/>
    </row>
    <row r="358" spans="7:7" ht="15.75" customHeight="1">
      <c r="G358" s="1"/>
    </row>
    <row r="359" spans="7:7" ht="15.75" customHeight="1">
      <c r="G359" s="1"/>
    </row>
    <row r="360" spans="7:7" ht="15.75" customHeight="1">
      <c r="G360" s="1"/>
    </row>
    <row r="361" spans="7:7" ht="15.75" customHeight="1">
      <c r="G361" s="1"/>
    </row>
    <row r="362" spans="7:7" ht="15.75" customHeight="1">
      <c r="G362" s="1"/>
    </row>
    <row r="363" spans="7:7" ht="15.75" customHeight="1">
      <c r="G363" s="1"/>
    </row>
    <row r="364" spans="7:7" ht="15.75" customHeight="1">
      <c r="G364" s="1"/>
    </row>
    <row r="365" spans="7:7" ht="15.75" customHeight="1">
      <c r="G365" s="1"/>
    </row>
    <row r="366" spans="7:7" ht="15.75" customHeight="1">
      <c r="G366" s="1"/>
    </row>
    <row r="367" spans="7:7" ht="15.75" customHeight="1">
      <c r="G367" s="1"/>
    </row>
    <row r="368" spans="7:7" ht="15.75" customHeight="1">
      <c r="G368" s="1"/>
    </row>
    <row r="369" spans="7:7" ht="15.75" customHeight="1">
      <c r="G369" s="1"/>
    </row>
    <row r="370" spans="7:7" ht="15.75" customHeight="1">
      <c r="G370" s="1"/>
    </row>
    <row r="371" spans="7:7" ht="15.75" customHeight="1">
      <c r="G371" s="1"/>
    </row>
    <row r="372" spans="7:7" ht="15.75" customHeight="1">
      <c r="G372" s="1"/>
    </row>
    <row r="373" spans="7:7" ht="15.75" customHeight="1">
      <c r="G373" s="1"/>
    </row>
    <row r="374" spans="7:7" ht="15.75" customHeight="1">
      <c r="G374" s="1"/>
    </row>
    <row r="375" spans="7:7" ht="15.75" customHeight="1">
      <c r="G375" s="1"/>
    </row>
    <row r="376" spans="7:7" ht="15.75" customHeight="1">
      <c r="G376" s="1"/>
    </row>
    <row r="377" spans="7:7" ht="15.75" customHeight="1">
      <c r="G377" s="1"/>
    </row>
    <row r="378" spans="7:7" ht="15.75" customHeight="1">
      <c r="G378" s="1"/>
    </row>
    <row r="379" spans="7:7" ht="15.75" customHeight="1">
      <c r="G379" s="1"/>
    </row>
    <row r="380" spans="7:7" ht="15.75" customHeight="1">
      <c r="G380" s="1"/>
    </row>
    <row r="381" spans="7:7" ht="15.75" customHeight="1">
      <c r="G381" s="1"/>
    </row>
    <row r="382" spans="7:7" ht="15.75" customHeight="1">
      <c r="G382" s="1"/>
    </row>
    <row r="383" spans="7:7" ht="15.75" customHeight="1">
      <c r="G383" s="1"/>
    </row>
    <row r="384" spans="7:7" ht="15.75" customHeight="1">
      <c r="G384" s="1"/>
    </row>
    <row r="385" spans="7:7" ht="15.75" customHeight="1">
      <c r="G385" s="1"/>
    </row>
    <row r="386" spans="7:7" ht="15.75" customHeight="1">
      <c r="G386" s="1"/>
    </row>
    <row r="387" spans="7:7" ht="15.75" customHeight="1">
      <c r="G387" s="1"/>
    </row>
    <row r="388" spans="7:7" ht="15.75" customHeight="1">
      <c r="G388" s="1"/>
    </row>
    <row r="389" spans="7:7" ht="15.75" customHeight="1">
      <c r="G389" s="1"/>
    </row>
    <row r="390" spans="7:7" ht="15.75" customHeight="1">
      <c r="G390" s="1"/>
    </row>
    <row r="391" spans="7:7" ht="15.75" customHeight="1">
      <c r="G391" s="1"/>
    </row>
    <row r="392" spans="7:7" ht="15.75" customHeight="1">
      <c r="G392" s="1"/>
    </row>
    <row r="393" spans="7:7" ht="15.75" customHeight="1">
      <c r="G393" s="1"/>
    </row>
    <row r="394" spans="7:7" ht="15.75" customHeight="1">
      <c r="G394" s="1"/>
    </row>
    <row r="395" spans="7:7" ht="15.75" customHeight="1">
      <c r="G395" s="1"/>
    </row>
    <row r="396" spans="7:7" ht="15.75" customHeight="1">
      <c r="G396" s="1"/>
    </row>
    <row r="397" spans="7:7" ht="15.75" customHeight="1">
      <c r="G397" s="1"/>
    </row>
    <row r="398" spans="7:7" ht="15.75" customHeight="1">
      <c r="G398" s="1"/>
    </row>
    <row r="399" spans="7:7" ht="15.75" customHeight="1">
      <c r="G399" s="1"/>
    </row>
    <row r="400" spans="7:7" ht="15.75" customHeight="1">
      <c r="G400" s="1"/>
    </row>
    <row r="401" spans="7:7" ht="15.75" customHeight="1">
      <c r="G401" s="1"/>
    </row>
    <row r="402" spans="7:7" ht="15.75" customHeight="1">
      <c r="G402" s="1"/>
    </row>
    <row r="403" spans="7:7" ht="15.75" customHeight="1">
      <c r="G403" s="1"/>
    </row>
    <row r="404" spans="7:7" ht="15.75" customHeight="1">
      <c r="G404" s="1"/>
    </row>
    <row r="405" spans="7:7" ht="15.75" customHeight="1">
      <c r="G405" s="1"/>
    </row>
    <row r="406" spans="7:7" ht="15.75" customHeight="1">
      <c r="G406" s="1"/>
    </row>
    <row r="407" spans="7:7" ht="15.75" customHeight="1">
      <c r="G407" s="1"/>
    </row>
    <row r="408" spans="7:7" ht="15.75" customHeight="1">
      <c r="G408" s="1"/>
    </row>
    <row r="409" spans="7:7" ht="15.75" customHeight="1">
      <c r="G409" s="1"/>
    </row>
    <row r="410" spans="7:7" ht="15.75" customHeight="1">
      <c r="G410" s="1"/>
    </row>
    <row r="411" spans="7:7" ht="15.75" customHeight="1">
      <c r="G411" s="1"/>
    </row>
    <row r="412" spans="7:7" ht="15.75" customHeight="1">
      <c r="G412" s="1"/>
    </row>
    <row r="413" spans="7:7" ht="15.75" customHeight="1">
      <c r="G413" s="1"/>
    </row>
    <row r="414" spans="7:7" ht="15.75" customHeight="1">
      <c r="G414" s="1"/>
    </row>
    <row r="415" spans="7:7" ht="15.75" customHeight="1">
      <c r="G415" s="1"/>
    </row>
    <row r="416" spans="7:7" ht="15.75" customHeight="1">
      <c r="G416" s="1"/>
    </row>
    <row r="417" spans="7:7" ht="15.75" customHeight="1">
      <c r="G417" s="1"/>
    </row>
    <row r="418" spans="7:7" ht="15.75" customHeight="1">
      <c r="G418" s="1"/>
    </row>
    <row r="419" spans="7:7" ht="15.75" customHeight="1">
      <c r="G419" s="1"/>
    </row>
    <row r="420" spans="7:7" ht="15.75" customHeight="1">
      <c r="G420" s="1"/>
    </row>
    <row r="421" spans="7:7" ht="15.75" customHeight="1">
      <c r="G421" s="1"/>
    </row>
    <row r="422" spans="7:7" ht="15.75" customHeight="1">
      <c r="G422" s="1"/>
    </row>
    <row r="423" spans="7:7" ht="15.75" customHeight="1">
      <c r="G423" s="1"/>
    </row>
    <row r="424" spans="7:7" ht="15.75" customHeight="1">
      <c r="G424" s="1"/>
    </row>
    <row r="425" spans="7:7" ht="15.75" customHeight="1">
      <c r="G425" s="1"/>
    </row>
    <row r="426" spans="7:7" ht="15.75" customHeight="1">
      <c r="G426" s="1"/>
    </row>
    <row r="427" spans="7:7" ht="15.75" customHeight="1">
      <c r="G427" s="1"/>
    </row>
    <row r="428" spans="7:7" ht="15.75" customHeight="1">
      <c r="G428" s="1"/>
    </row>
    <row r="429" spans="7:7" ht="15.75" customHeight="1">
      <c r="G429" s="1"/>
    </row>
    <row r="430" spans="7:7" ht="15.75" customHeight="1">
      <c r="G430" s="1"/>
    </row>
    <row r="431" spans="7:7" ht="15.75" customHeight="1">
      <c r="G431" s="1"/>
    </row>
    <row r="432" spans="7:7" ht="15.75" customHeight="1">
      <c r="G432" s="1"/>
    </row>
    <row r="433" spans="7:7" ht="15.75" customHeight="1">
      <c r="G433" s="1"/>
    </row>
    <row r="434" spans="7:7" ht="15.75" customHeight="1">
      <c r="G434" s="1"/>
    </row>
    <row r="435" spans="7:7" ht="15.75" customHeight="1">
      <c r="G435" s="1"/>
    </row>
    <row r="436" spans="7:7" ht="15.75" customHeight="1">
      <c r="G436" s="1"/>
    </row>
    <row r="437" spans="7:7" ht="15.75" customHeight="1">
      <c r="G437" s="1"/>
    </row>
    <row r="438" spans="7:7" ht="15.75" customHeight="1">
      <c r="G438" s="1"/>
    </row>
    <row r="439" spans="7:7" ht="15.75" customHeight="1">
      <c r="G439" s="1"/>
    </row>
    <row r="440" spans="7:7" ht="15.75" customHeight="1">
      <c r="G440" s="1"/>
    </row>
    <row r="441" spans="7:7" ht="15.75" customHeight="1">
      <c r="G441" s="1"/>
    </row>
    <row r="442" spans="7:7" ht="15.75" customHeight="1">
      <c r="G442" s="1"/>
    </row>
    <row r="443" spans="7:7" ht="15.75" customHeight="1">
      <c r="G443" s="1"/>
    </row>
    <row r="444" spans="7:7" ht="15.75" customHeight="1">
      <c r="G444" s="1"/>
    </row>
    <row r="445" spans="7:7" ht="15.75" customHeight="1">
      <c r="G445" s="1"/>
    </row>
    <row r="446" spans="7:7" ht="15.75" customHeight="1">
      <c r="G446" s="1"/>
    </row>
    <row r="447" spans="7:7" ht="15.75" customHeight="1">
      <c r="G447" s="1"/>
    </row>
    <row r="448" spans="7:7" ht="15.75" customHeight="1">
      <c r="G448" s="1"/>
    </row>
    <row r="449" spans="7:7" ht="15.75" customHeight="1">
      <c r="G449" s="1"/>
    </row>
    <row r="450" spans="7:7" ht="15.75" customHeight="1">
      <c r="G450" s="1"/>
    </row>
    <row r="451" spans="7:7" ht="15.75" customHeight="1">
      <c r="G451" s="1"/>
    </row>
    <row r="452" spans="7:7" ht="15.75" customHeight="1">
      <c r="G452" s="1"/>
    </row>
    <row r="453" spans="7:7" ht="15.75" customHeight="1">
      <c r="G453" s="1"/>
    </row>
    <row r="454" spans="7:7" ht="15.75" customHeight="1">
      <c r="G454" s="1"/>
    </row>
    <row r="455" spans="7:7" ht="15.75" customHeight="1">
      <c r="G455" s="1"/>
    </row>
    <row r="456" spans="7:7" ht="15.75" customHeight="1">
      <c r="G456" s="1"/>
    </row>
    <row r="457" spans="7:7" ht="15.75" customHeight="1">
      <c r="G457" s="1"/>
    </row>
    <row r="458" spans="7:7" ht="15.75" customHeight="1">
      <c r="G458" s="1"/>
    </row>
    <row r="459" spans="7:7" ht="15.75" customHeight="1">
      <c r="G459" s="1"/>
    </row>
    <row r="460" spans="7:7" ht="15.75" customHeight="1">
      <c r="G460" s="1"/>
    </row>
    <row r="461" spans="7:7" ht="15.75" customHeight="1">
      <c r="G461" s="1"/>
    </row>
    <row r="462" spans="7:7" ht="15.75" customHeight="1">
      <c r="G462" s="1"/>
    </row>
    <row r="463" spans="7:7" ht="15.75" customHeight="1">
      <c r="G463" s="1"/>
    </row>
    <row r="464" spans="7:7" ht="15.75" customHeight="1">
      <c r="G464" s="1"/>
    </row>
    <row r="465" spans="7:7" ht="15.75" customHeight="1">
      <c r="G465" s="1"/>
    </row>
    <row r="466" spans="7:7" ht="15.75" customHeight="1">
      <c r="G466" s="1"/>
    </row>
    <row r="467" spans="7:7" ht="15.75" customHeight="1">
      <c r="G467" s="1"/>
    </row>
    <row r="468" spans="7:7" ht="15.75" customHeight="1">
      <c r="G468" s="1"/>
    </row>
    <row r="469" spans="7:7" ht="15.75" customHeight="1">
      <c r="G469" s="1"/>
    </row>
    <row r="470" spans="7:7" ht="15.75" customHeight="1">
      <c r="G470" s="1"/>
    </row>
    <row r="471" spans="7:7" ht="15.75" customHeight="1">
      <c r="G471" s="1"/>
    </row>
    <row r="472" spans="7:7" ht="15.75" customHeight="1">
      <c r="G472" s="1"/>
    </row>
    <row r="473" spans="7:7" ht="15.75" customHeight="1">
      <c r="G473" s="1"/>
    </row>
    <row r="474" spans="7:7" ht="15.75" customHeight="1">
      <c r="G474" s="1"/>
    </row>
    <row r="475" spans="7:7" ht="15.75" customHeight="1">
      <c r="G475" s="1"/>
    </row>
    <row r="476" spans="7:7" ht="15.75" customHeight="1">
      <c r="G476" s="1"/>
    </row>
    <row r="477" spans="7:7" ht="15.75" customHeight="1">
      <c r="G477" s="1"/>
    </row>
    <row r="478" spans="7:7" ht="15.75" customHeight="1">
      <c r="G478" s="1"/>
    </row>
    <row r="479" spans="7:7" ht="15.75" customHeight="1">
      <c r="G479" s="1"/>
    </row>
    <row r="480" spans="7:7" ht="15.75" customHeight="1">
      <c r="G480" s="1"/>
    </row>
    <row r="481" spans="7:7" ht="15.75" customHeight="1">
      <c r="G481" s="1"/>
    </row>
    <row r="482" spans="7:7" ht="15.75" customHeight="1">
      <c r="G482" s="1"/>
    </row>
    <row r="483" spans="7:7" ht="15.75" customHeight="1">
      <c r="G483" s="1"/>
    </row>
    <row r="484" spans="7:7" ht="15.75" customHeight="1">
      <c r="G484" s="1"/>
    </row>
    <row r="485" spans="7:7" ht="15.75" customHeight="1">
      <c r="G485" s="1"/>
    </row>
    <row r="486" spans="7:7" ht="15.75" customHeight="1">
      <c r="G486" s="1"/>
    </row>
    <row r="487" spans="7:7" ht="15.75" customHeight="1">
      <c r="G487" s="1"/>
    </row>
    <row r="488" spans="7:7" ht="15.75" customHeight="1">
      <c r="G488" s="1"/>
    </row>
    <row r="489" spans="7:7" ht="15.75" customHeight="1">
      <c r="G489" s="1"/>
    </row>
    <row r="490" spans="7:7" ht="15.75" customHeight="1">
      <c r="G490" s="1"/>
    </row>
    <row r="491" spans="7:7" ht="15.75" customHeight="1">
      <c r="G491" s="1"/>
    </row>
    <row r="492" spans="7:7" ht="15.75" customHeight="1">
      <c r="G492" s="1"/>
    </row>
    <row r="493" spans="7:7" ht="15.75" customHeight="1">
      <c r="G493" s="1"/>
    </row>
    <row r="494" spans="7:7" ht="15.75" customHeight="1">
      <c r="G494" s="1"/>
    </row>
    <row r="495" spans="7:7" ht="15.75" customHeight="1">
      <c r="G495" s="1"/>
    </row>
    <row r="496" spans="7:7" ht="15.75" customHeight="1">
      <c r="G496" s="1"/>
    </row>
    <row r="497" spans="7:7" ht="15.75" customHeight="1">
      <c r="G497" s="1"/>
    </row>
    <row r="498" spans="7:7" ht="15.75" customHeight="1">
      <c r="G498" s="1"/>
    </row>
    <row r="499" spans="7:7" ht="15.75" customHeight="1">
      <c r="G499" s="1"/>
    </row>
    <row r="500" spans="7:7" ht="15.75" customHeight="1">
      <c r="G500" s="1"/>
    </row>
    <row r="501" spans="7:7" ht="15.75" customHeight="1">
      <c r="G501" s="1"/>
    </row>
    <row r="502" spans="7:7" ht="15.75" customHeight="1">
      <c r="G502" s="1"/>
    </row>
    <row r="503" spans="7:7" ht="15.75" customHeight="1">
      <c r="G503" s="1"/>
    </row>
    <row r="504" spans="7:7" ht="15.75" customHeight="1">
      <c r="G504" s="1"/>
    </row>
    <row r="505" spans="7:7" ht="15.75" customHeight="1">
      <c r="G505" s="1"/>
    </row>
    <row r="506" spans="7:7" ht="15.75" customHeight="1">
      <c r="G506" s="1"/>
    </row>
    <row r="507" spans="7:7" ht="15.75" customHeight="1">
      <c r="G507" s="1"/>
    </row>
    <row r="508" spans="7:7" ht="15.75" customHeight="1">
      <c r="G508" s="1"/>
    </row>
    <row r="509" spans="7:7" ht="15.75" customHeight="1">
      <c r="G509" s="1"/>
    </row>
    <row r="510" spans="7:7" ht="15.75" customHeight="1">
      <c r="G510" s="1"/>
    </row>
    <row r="511" spans="7:7" ht="15.75" customHeight="1">
      <c r="G511" s="1"/>
    </row>
    <row r="512" spans="7:7" ht="15.75" customHeight="1">
      <c r="G512" s="1"/>
    </row>
    <row r="513" spans="7:7" ht="15.75" customHeight="1">
      <c r="G513" s="1"/>
    </row>
    <row r="514" spans="7:7" ht="15.75" customHeight="1">
      <c r="G514" s="1"/>
    </row>
    <row r="515" spans="7:7" ht="15.75" customHeight="1">
      <c r="G515" s="1"/>
    </row>
    <row r="516" spans="7:7" ht="15.75" customHeight="1">
      <c r="G516" s="1"/>
    </row>
    <row r="517" spans="7:7" ht="15.75" customHeight="1">
      <c r="G517" s="1"/>
    </row>
    <row r="518" spans="7:7" ht="15.75" customHeight="1">
      <c r="G518" s="1"/>
    </row>
    <row r="519" spans="7:7" ht="15.75" customHeight="1">
      <c r="G519" s="1"/>
    </row>
    <row r="520" spans="7:7" ht="15.75" customHeight="1">
      <c r="G520" s="1"/>
    </row>
    <row r="521" spans="7:7" ht="15.75" customHeight="1">
      <c r="G521" s="1"/>
    </row>
    <row r="522" spans="7:7" ht="15.75" customHeight="1">
      <c r="G522" s="1"/>
    </row>
    <row r="523" spans="7:7" ht="15.75" customHeight="1">
      <c r="G523" s="1"/>
    </row>
    <row r="524" spans="7:7" ht="15.75" customHeight="1">
      <c r="G524" s="1"/>
    </row>
    <row r="525" spans="7:7" ht="15.75" customHeight="1">
      <c r="G525" s="1"/>
    </row>
    <row r="526" spans="7:7" ht="15.75" customHeight="1">
      <c r="G526" s="1"/>
    </row>
    <row r="527" spans="7:7" ht="15.75" customHeight="1">
      <c r="G527" s="1"/>
    </row>
    <row r="528" spans="7:7" ht="15.75" customHeight="1">
      <c r="G528" s="1"/>
    </row>
    <row r="529" spans="7:7" ht="15.75" customHeight="1">
      <c r="G529" s="1"/>
    </row>
    <row r="530" spans="7:7" ht="15.75" customHeight="1">
      <c r="G530" s="1"/>
    </row>
    <row r="531" spans="7:7" ht="15.75" customHeight="1">
      <c r="G531" s="1"/>
    </row>
    <row r="532" spans="7:7" ht="15.75" customHeight="1">
      <c r="G532" s="1"/>
    </row>
    <row r="533" spans="7:7" ht="15.75" customHeight="1">
      <c r="G533" s="1"/>
    </row>
    <row r="534" spans="7:7" ht="15.75" customHeight="1">
      <c r="G534" s="1"/>
    </row>
    <row r="535" spans="7:7" ht="15.75" customHeight="1">
      <c r="G535" s="1"/>
    </row>
    <row r="536" spans="7:7" ht="15.75" customHeight="1">
      <c r="G536" s="1"/>
    </row>
    <row r="537" spans="7:7" ht="15.75" customHeight="1">
      <c r="G537" s="1"/>
    </row>
    <row r="538" spans="7:7" ht="15.75" customHeight="1">
      <c r="G538" s="1"/>
    </row>
    <row r="539" spans="7:7" ht="15.75" customHeight="1">
      <c r="G539" s="1"/>
    </row>
    <row r="540" spans="7:7" ht="15.75" customHeight="1">
      <c r="G540" s="1"/>
    </row>
    <row r="541" spans="7:7" ht="15.75" customHeight="1">
      <c r="G541" s="1"/>
    </row>
    <row r="542" spans="7:7" ht="15.75" customHeight="1">
      <c r="G542" s="1"/>
    </row>
    <row r="543" spans="7:7" ht="15.75" customHeight="1">
      <c r="G543" s="1"/>
    </row>
    <row r="544" spans="7:7" ht="15.75" customHeight="1">
      <c r="G544" s="1"/>
    </row>
    <row r="545" spans="7:7" ht="15.75" customHeight="1">
      <c r="G545" s="1"/>
    </row>
    <row r="546" spans="7:7" ht="15.75" customHeight="1">
      <c r="G546" s="1"/>
    </row>
    <row r="547" spans="7:7" ht="15.75" customHeight="1">
      <c r="G547" s="1"/>
    </row>
    <row r="548" spans="7:7" ht="15.75" customHeight="1">
      <c r="G548" s="1"/>
    </row>
    <row r="549" spans="7:7" ht="15.75" customHeight="1">
      <c r="G549" s="1"/>
    </row>
    <row r="550" spans="7:7" ht="15.75" customHeight="1">
      <c r="G550" s="1"/>
    </row>
    <row r="551" spans="7:7" ht="15.75" customHeight="1">
      <c r="G551" s="1"/>
    </row>
    <row r="552" spans="7:7" ht="15.75" customHeight="1">
      <c r="G552" s="1"/>
    </row>
    <row r="553" spans="7:7" ht="15.75" customHeight="1">
      <c r="G553" s="1"/>
    </row>
    <row r="554" spans="7:7" ht="15.75" customHeight="1">
      <c r="G554" s="1"/>
    </row>
    <row r="555" spans="7:7" ht="15.75" customHeight="1">
      <c r="G555" s="1"/>
    </row>
    <row r="556" spans="7:7" ht="15.75" customHeight="1">
      <c r="G556" s="1"/>
    </row>
    <row r="557" spans="7:7" ht="15.75" customHeight="1">
      <c r="G557" s="1"/>
    </row>
    <row r="558" spans="7:7" ht="15.75" customHeight="1">
      <c r="G558" s="1"/>
    </row>
    <row r="559" spans="7:7" ht="15.75" customHeight="1">
      <c r="G559" s="1"/>
    </row>
    <row r="560" spans="7:7" ht="15.75" customHeight="1">
      <c r="G560" s="1"/>
    </row>
    <row r="561" spans="7:7" ht="15.75" customHeight="1">
      <c r="G561" s="1"/>
    </row>
    <row r="562" spans="7:7" ht="15.75" customHeight="1">
      <c r="G562" s="1"/>
    </row>
    <row r="563" spans="7:7" ht="15.75" customHeight="1">
      <c r="G563" s="1"/>
    </row>
    <row r="564" spans="7:7" ht="15.75" customHeight="1">
      <c r="G564" s="1"/>
    </row>
    <row r="565" spans="7:7" ht="15.75" customHeight="1">
      <c r="G565" s="1"/>
    </row>
    <row r="566" spans="7:7" ht="15.75" customHeight="1">
      <c r="G566" s="1"/>
    </row>
    <row r="567" spans="7:7" ht="15.75" customHeight="1">
      <c r="G567" s="1"/>
    </row>
    <row r="568" spans="7:7" ht="15.75" customHeight="1">
      <c r="G568" s="1"/>
    </row>
    <row r="569" spans="7:7" ht="15.75" customHeight="1">
      <c r="G569" s="1"/>
    </row>
    <row r="570" spans="7:7" ht="15.75" customHeight="1">
      <c r="G570" s="1"/>
    </row>
    <row r="571" spans="7:7" ht="15.75" customHeight="1">
      <c r="G571" s="1"/>
    </row>
    <row r="572" spans="7:7" ht="15.75" customHeight="1">
      <c r="G572" s="1"/>
    </row>
    <row r="573" spans="7:7" ht="15.75" customHeight="1">
      <c r="G573" s="1"/>
    </row>
    <row r="574" spans="7:7" ht="15.75" customHeight="1">
      <c r="G574" s="1"/>
    </row>
    <row r="575" spans="7:7" ht="15.75" customHeight="1">
      <c r="G575" s="1"/>
    </row>
    <row r="576" spans="7:7" ht="15.75" customHeight="1">
      <c r="G576" s="1"/>
    </row>
    <row r="577" spans="7:7" ht="15.75" customHeight="1">
      <c r="G577" s="1"/>
    </row>
    <row r="578" spans="7:7" ht="15.75" customHeight="1">
      <c r="G578" s="1"/>
    </row>
    <row r="579" spans="7:7" ht="15.75" customHeight="1">
      <c r="G579" s="1"/>
    </row>
    <row r="580" spans="7:7" ht="15.75" customHeight="1">
      <c r="G580" s="1"/>
    </row>
    <row r="581" spans="7:7" ht="15.75" customHeight="1">
      <c r="G581" s="1"/>
    </row>
    <row r="582" spans="7:7" ht="15.75" customHeight="1">
      <c r="G582" s="1"/>
    </row>
    <row r="583" spans="7:7" ht="15.75" customHeight="1">
      <c r="G583" s="1"/>
    </row>
    <row r="584" spans="7:7" ht="15.75" customHeight="1">
      <c r="G584" s="1"/>
    </row>
    <row r="585" spans="7:7" ht="15.75" customHeight="1">
      <c r="G585" s="1"/>
    </row>
    <row r="586" spans="7:7" ht="15.75" customHeight="1">
      <c r="G586" s="1"/>
    </row>
    <row r="587" spans="7:7" ht="15.75" customHeight="1">
      <c r="G587" s="1"/>
    </row>
    <row r="588" spans="7:7" ht="15.75" customHeight="1">
      <c r="G588" s="1"/>
    </row>
    <row r="589" spans="7:7" ht="15.75" customHeight="1">
      <c r="G589" s="1"/>
    </row>
    <row r="590" spans="7:7" ht="15.75" customHeight="1">
      <c r="G590" s="1"/>
    </row>
    <row r="591" spans="7:7" ht="15.75" customHeight="1">
      <c r="G591" s="1"/>
    </row>
    <row r="592" spans="7:7" ht="15.75" customHeight="1">
      <c r="G592" s="1"/>
    </row>
    <row r="593" spans="7:7" ht="15.75" customHeight="1">
      <c r="G593" s="1"/>
    </row>
    <row r="594" spans="7:7" ht="15.75" customHeight="1">
      <c r="G594" s="1"/>
    </row>
    <row r="595" spans="7:7" ht="15.75" customHeight="1">
      <c r="G595" s="1"/>
    </row>
    <row r="596" spans="7:7" ht="15.75" customHeight="1">
      <c r="G596" s="1"/>
    </row>
    <row r="597" spans="7:7" ht="15.75" customHeight="1">
      <c r="G597" s="1"/>
    </row>
    <row r="598" spans="7:7" ht="15.75" customHeight="1">
      <c r="G598" s="1"/>
    </row>
    <row r="599" spans="7:7" ht="15.75" customHeight="1">
      <c r="G599" s="1"/>
    </row>
    <row r="600" spans="7:7" ht="15.75" customHeight="1">
      <c r="G600" s="1"/>
    </row>
    <row r="601" spans="7:7" ht="15.75" customHeight="1">
      <c r="G601" s="1"/>
    </row>
    <row r="602" spans="7:7" ht="15.75" customHeight="1">
      <c r="G602" s="1"/>
    </row>
    <row r="603" spans="7:7" ht="15.75" customHeight="1">
      <c r="G603" s="1"/>
    </row>
    <row r="604" spans="7:7" ht="15.75" customHeight="1">
      <c r="G604" s="1"/>
    </row>
    <row r="605" spans="7:7" ht="15.75" customHeight="1">
      <c r="G605" s="1"/>
    </row>
    <row r="606" spans="7:7" ht="15.75" customHeight="1">
      <c r="G606" s="1"/>
    </row>
    <row r="607" spans="7:7" ht="15.75" customHeight="1">
      <c r="G607" s="1"/>
    </row>
    <row r="608" spans="7:7" ht="15.75" customHeight="1">
      <c r="G608" s="1"/>
    </row>
    <row r="609" spans="7:7" ht="15.75" customHeight="1">
      <c r="G609" s="1"/>
    </row>
    <row r="610" spans="7:7" ht="15.75" customHeight="1">
      <c r="G610" s="1"/>
    </row>
    <row r="611" spans="7:7" ht="15.75" customHeight="1">
      <c r="G611" s="1"/>
    </row>
    <row r="612" spans="7:7" ht="15.75" customHeight="1">
      <c r="G612" s="1"/>
    </row>
    <row r="613" spans="7:7" ht="15.75" customHeight="1">
      <c r="G613" s="1"/>
    </row>
    <row r="614" spans="7:7" ht="15.75" customHeight="1">
      <c r="G614" s="1"/>
    </row>
    <row r="615" spans="7:7" ht="15.75" customHeight="1">
      <c r="G615" s="1"/>
    </row>
    <row r="616" spans="7:7" ht="15.75" customHeight="1">
      <c r="G616" s="1"/>
    </row>
    <row r="617" spans="7:7" ht="15.75" customHeight="1">
      <c r="G617" s="1"/>
    </row>
    <row r="618" spans="7:7" ht="15.75" customHeight="1">
      <c r="G618" s="1"/>
    </row>
    <row r="619" spans="7:7" ht="15.75" customHeight="1">
      <c r="G619" s="1"/>
    </row>
    <row r="620" spans="7:7" ht="15.75" customHeight="1">
      <c r="G620" s="1"/>
    </row>
    <row r="621" spans="7:7" ht="15.75" customHeight="1">
      <c r="G621" s="1"/>
    </row>
    <row r="622" spans="7:7" ht="15.75" customHeight="1">
      <c r="G622" s="1"/>
    </row>
    <row r="623" spans="7:7" ht="15.75" customHeight="1">
      <c r="G623" s="1"/>
    </row>
    <row r="624" spans="7:7" ht="15.75" customHeight="1">
      <c r="G624" s="1"/>
    </row>
    <row r="625" spans="7:7" ht="15.75" customHeight="1">
      <c r="G625" s="1"/>
    </row>
    <row r="626" spans="7:7" ht="15.75" customHeight="1">
      <c r="G626" s="1"/>
    </row>
    <row r="627" spans="7:7" ht="15.75" customHeight="1">
      <c r="G627" s="1"/>
    </row>
    <row r="628" spans="7:7" ht="15.75" customHeight="1">
      <c r="G628" s="1"/>
    </row>
    <row r="629" spans="7:7" ht="15.75" customHeight="1">
      <c r="G629" s="1"/>
    </row>
    <row r="630" spans="7:7" ht="15.75" customHeight="1">
      <c r="G630" s="1"/>
    </row>
    <row r="631" spans="7:7" ht="15.75" customHeight="1">
      <c r="G631" s="1"/>
    </row>
    <row r="632" spans="7:7" ht="15.75" customHeight="1">
      <c r="G632" s="1"/>
    </row>
    <row r="633" spans="7:7" ht="15.75" customHeight="1">
      <c r="G633" s="1"/>
    </row>
    <row r="634" spans="7:7" ht="15.75" customHeight="1">
      <c r="G634" s="1"/>
    </row>
    <row r="635" spans="7:7" ht="15.75" customHeight="1">
      <c r="G635" s="1"/>
    </row>
    <row r="636" spans="7:7" ht="15.75" customHeight="1">
      <c r="G636" s="1"/>
    </row>
    <row r="637" spans="7:7" ht="15.75" customHeight="1">
      <c r="G637" s="1"/>
    </row>
    <row r="638" spans="7:7" ht="15.75" customHeight="1">
      <c r="G638" s="1"/>
    </row>
    <row r="639" spans="7:7" ht="15.75" customHeight="1">
      <c r="G639" s="1"/>
    </row>
    <row r="640" spans="7:7" ht="15.75" customHeight="1">
      <c r="G640" s="1"/>
    </row>
    <row r="641" spans="7:7" ht="15.75" customHeight="1">
      <c r="G641" s="1"/>
    </row>
    <row r="642" spans="7:7" ht="15.75" customHeight="1">
      <c r="G642" s="1"/>
    </row>
    <row r="643" spans="7:7" ht="15.75" customHeight="1">
      <c r="G643" s="1"/>
    </row>
    <row r="644" spans="7:7" ht="15.75" customHeight="1">
      <c r="G644" s="1"/>
    </row>
    <row r="645" spans="7:7" ht="15.75" customHeight="1">
      <c r="G645" s="1"/>
    </row>
    <row r="646" spans="7:7" ht="15.75" customHeight="1">
      <c r="G646" s="1"/>
    </row>
    <row r="647" spans="7:7" ht="15.75" customHeight="1">
      <c r="G647" s="1"/>
    </row>
    <row r="648" spans="7:7" ht="15.75" customHeight="1">
      <c r="G648" s="1"/>
    </row>
    <row r="649" spans="7:7" ht="15.75" customHeight="1">
      <c r="G649" s="1"/>
    </row>
    <row r="650" spans="7:7" ht="15.75" customHeight="1">
      <c r="G650" s="1"/>
    </row>
    <row r="651" spans="7:7" ht="15.75" customHeight="1">
      <c r="G651" s="1"/>
    </row>
    <row r="652" spans="7:7" ht="15.75" customHeight="1">
      <c r="G652" s="1"/>
    </row>
    <row r="653" spans="7:7" ht="15.75" customHeight="1">
      <c r="G653" s="1"/>
    </row>
    <row r="654" spans="7:7" ht="15.75" customHeight="1">
      <c r="G654" s="1"/>
    </row>
    <row r="655" spans="7:7" ht="15.75" customHeight="1">
      <c r="G655" s="1"/>
    </row>
    <row r="656" spans="7:7" ht="15.75" customHeight="1">
      <c r="G656" s="1"/>
    </row>
    <row r="657" spans="7:7" ht="15.75" customHeight="1">
      <c r="G657" s="1"/>
    </row>
    <row r="658" spans="7:7" ht="15.75" customHeight="1">
      <c r="G658" s="1"/>
    </row>
    <row r="659" spans="7:7" ht="15.75" customHeight="1">
      <c r="G659" s="1"/>
    </row>
    <row r="660" spans="7:7" ht="15.75" customHeight="1">
      <c r="G660" s="1"/>
    </row>
    <row r="661" spans="7:7" ht="15.75" customHeight="1">
      <c r="G661" s="1"/>
    </row>
    <row r="662" spans="7:7" ht="15.75" customHeight="1">
      <c r="G662" s="1"/>
    </row>
    <row r="663" spans="7:7" ht="15.75" customHeight="1">
      <c r="G663" s="1"/>
    </row>
    <row r="664" spans="7:7" ht="15.75" customHeight="1">
      <c r="G664" s="1"/>
    </row>
    <row r="665" spans="7:7" ht="15.75" customHeight="1">
      <c r="G665" s="1"/>
    </row>
    <row r="666" spans="7:7" ht="15.75" customHeight="1">
      <c r="G666" s="1"/>
    </row>
    <row r="667" spans="7:7" ht="15.75" customHeight="1">
      <c r="G667" s="1"/>
    </row>
    <row r="668" spans="7:7" ht="15.75" customHeight="1">
      <c r="G668" s="1"/>
    </row>
    <row r="669" spans="7:7" ht="15.75" customHeight="1">
      <c r="G669" s="1"/>
    </row>
    <row r="670" spans="7:7" ht="15.75" customHeight="1">
      <c r="G670" s="1"/>
    </row>
    <row r="671" spans="7:7" ht="15.75" customHeight="1">
      <c r="G671" s="1"/>
    </row>
    <row r="672" spans="7:7" ht="15.75" customHeight="1">
      <c r="G672" s="1"/>
    </row>
    <row r="673" spans="7:7" ht="15.75" customHeight="1">
      <c r="G673" s="1"/>
    </row>
    <row r="674" spans="7:7" ht="15.75" customHeight="1">
      <c r="G674" s="1"/>
    </row>
    <row r="675" spans="7:7" ht="15.75" customHeight="1">
      <c r="G675" s="1"/>
    </row>
    <row r="676" spans="7:7" ht="15.75" customHeight="1">
      <c r="G676" s="1"/>
    </row>
    <row r="677" spans="7:7" ht="15.75" customHeight="1">
      <c r="G677" s="1"/>
    </row>
    <row r="678" spans="7:7" ht="15.75" customHeight="1">
      <c r="G678" s="1"/>
    </row>
    <row r="679" spans="7:7" ht="15.75" customHeight="1">
      <c r="G679" s="1"/>
    </row>
    <row r="680" spans="7:7" ht="15.75" customHeight="1">
      <c r="G680" s="1"/>
    </row>
    <row r="681" spans="7:7" ht="15.75" customHeight="1">
      <c r="G681" s="1"/>
    </row>
    <row r="682" spans="7:7" ht="15.75" customHeight="1">
      <c r="G682" s="1"/>
    </row>
    <row r="683" spans="7:7" ht="15.75" customHeight="1">
      <c r="G683" s="1"/>
    </row>
    <row r="684" spans="7:7" ht="15.75" customHeight="1">
      <c r="G684" s="1"/>
    </row>
    <row r="685" spans="7:7" ht="15.75" customHeight="1">
      <c r="G685" s="1"/>
    </row>
    <row r="686" spans="7:7" ht="15.75" customHeight="1">
      <c r="G686" s="1"/>
    </row>
    <row r="687" spans="7:7" ht="15.75" customHeight="1">
      <c r="G687" s="1"/>
    </row>
    <row r="688" spans="7:7" ht="15.75" customHeight="1">
      <c r="G688" s="1"/>
    </row>
    <row r="689" spans="7:7" ht="15.75" customHeight="1">
      <c r="G689" s="1"/>
    </row>
    <row r="690" spans="7:7" ht="15.75" customHeight="1">
      <c r="G690" s="1"/>
    </row>
    <row r="691" spans="7:7" ht="15.75" customHeight="1">
      <c r="G691" s="1"/>
    </row>
    <row r="692" spans="7:7" ht="15.75" customHeight="1">
      <c r="G692" s="1"/>
    </row>
    <row r="693" spans="7:7" ht="15.75" customHeight="1">
      <c r="G693" s="1"/>
    </row>
    <row r="694" spans="7:7" ht="15.75" customHeight="1">
      <c r="G694" s="1"/>
    </row>
    <row r="695" spans="7:7" ht="15.75" customHeight="1">
      <c r="G695" s="1"/>
    </row>
    <row r="696" spans="7:7" ht="15.75" customHeight="1">
      <c r="G696" s="1"/>
    </row>
    <row r="697" spans="7:7" ht="15.75" customHeight="1">
      <c r="G697" s="1"/>
    </row>
    <row r="698" spans="7:7" ht="15.75" customHeight="1">
      <c r="G698" s="1"/>
    </row>
    <row r="699" spans="7:7" ht="15.75" customHeight="1">
      <c r="G699" s="1"/>
    </row>
    <row r="700" spans="7:7" ht="15.75" customHeight="1">
      <c r="G700" s="1"/>
    </row>
    <row r="701" spans="7:7" ht="15.75" customHeight="1">
      <c r="G701" s="1"/>
    </row>
    <row r="702" spans="7:7" ht="15.75" customHeight="1">
      <c r="G702" s="1"/>
    </row>
    <row r="703" spans="7:7" ht="15.75" customHeight="1">
      <c r="G703" s="1"/>
    </row>
    <row r="704" spans="7:7" ht="15.75" customHeight="1">
      <c r="G704" s="1"/>
    </row>
    <row r="705" spans="7:7" ht="15.75" customHeight="1">
      <c r="G705" s="1"/>
    </row>
    <row r="706" spans="7:7" ht="15.75" customHeight="1">
      <c r="G706" s="1"/>
    </row>
    <row r="707" spans="7:7" ht="15.75" customHeight="1">
      <c r="G707" s="1"/>
    </row>
    <row r="708" spans="7:7" ht="15.75" customHeight="1">
      <c r="G708" s="1"/>
    </row>
    <row r="709" spans="7:7" ht="15.75" customHeight="1">
      <c r="G709" s="1"/>
    </row>
    <row r="710" spans="7:7" ht="15.75" customHeight="1">
      <c r="G710" s="1"/>
    </row>
    <row r="711" spans="7:7" ht="15.75" customHeight="1">
      <c r="G711" s="1"/>
    </row>
    <row r="712" spans="7:7" ht="15.75" customHeight="1">
      <c r="G712" s="1"/>
    </row>
    <row r="713" spans="7:7" ht="15.75" customHeight="1">
      <c r="G713" s="1"/>
    </row>
    <row r="714" spans="7:7" ht="15.75" customHeight="1">
      <c r="G714" s="1"/>
    </row>
    <row r="715" spans="7:7" ht="15.75" customHeight="1">
      <c r="G715" s="1"/>
    </row>
    <row r="716" spans="7:7" ht="15.75" customHeight="1">
      <c r="G716" s="1"/>
    </row>
    <row r="717" spans="7:7" ht="15.75" customHeight="1">
      <c r="G717" s="1"/>
    </row>
    <row r="718" spans="7:7" ht="15.75" customHeight="1">
      <c r="G718" s="1"/>
    </row>
    <row r="719" spans="7:7" ht="15.75" customHeight="1">
      <c r="G719" s="1"/>
    </row>
    <row r="720" spans="7:7" ht="15.75" customHeight="1">
      <c r="G720" s="1"/>
    </row>
    <row r="721" spans="7:7" ht="15.75" customHeight="1">
      <c r="G721" s="1"/>
    </row>
    <row r="722" spans="7:7" ht="15.75" customHeight="1">
      <c r="G722" s="1"/>
    </row>
    <row r="723" spans="7:7" ht="15.75" customHeight="1">
      <c r="G723" s="1"/>
    </row>
    <row r="724" spans="7:7" ht="15.75" customHeight="1">
      <c r="G724" s="1"/>
    </row>
    <row r="725" spans="7:7" ht="15.75" customHeight="1">
      <c r="G725" s="1"/>
    </row>
    <row r="726" spans="7:7" ht="15.75" customHeight="1">
      <c r="G726" s="1"/>
    </row>
    <row r="727" spans="7:7" ht="15.75" customHeight="1">
      <c r="G727" s="1"/>
    </row>
    <row r="728" spans="7:7" ht="15.75" customHeight="1">
      <c r="G728" s="1"/>
    </row>
    <row r="729" spans="7:7" ht="15.75" customHeight="1">
      <c r="G729" s="1"/>
    </row>
    <row r="730" spans="7:7" ht="15.75" customHeight="1">
      <c r="G730" s="1"/>
    </row>
    <row r="731" spans="7:7" ht="15.75" customHeight="1">
      <c r="G731" s="1"/>
    </row>
    <row r="732" spans="7:7" ht="15.75" customHeight="1">
      <c r="G732" s="1"/>
    </row>
    <row r="733" spans="7:7" ht="15.75" customHeight="1">
      <c r="G733" s="1"/>
    </row>
    <row r="734" spans="7:7" ht="15.75" customHeight="1">
      <c r="G734" s="1"/>
    </row>
    <row r="735" spans="7:7" ht="15.75" customHeight="1">
      <c r="G735" s="1"/>
    </row>
    <row r="736" spans="7:7" ht="15.75" customHeight="1">
      <c r="G736" s="1"/>
    </row>
    <row r="737" spans="7:7" ht="15.75" customHeight="1">
      <c r="G737" s="1"/>
    </row>
    <row r="738" spans="7:7" ht="15.75" customHeight="1">
      <c r="G738" s="1"/>
    </row>
    <row r="739" spans="7:7" ht="15.75" customHeight="1">
      <c r="G739" s="1"/>
    </row>
    <row r="740" spans="7:7" ht="15.75" customHeight="1">
      <c r="G740" s="1"/>
    </row>
    <row r="741" spans="7:7" ht="15.75" customHeight="1">
      <c r="G741" s="1"/>
    </row>
    <row r="742" spans="7:7" ht="15.75" customHeight="1">
      <c r="G742" s="1"/>
    </row>
    <row r="743" spans="7:7" ht="15.75" customHeight="1">
      <c r="G743" s="1"/>
    </row>
    <row r="744" spans="7:7" ht="15.75" customHeight="1">
      <c r="G744" s="1"/>
    </row>
    <row r="745" spans="7:7" ht="15.75" customHeight="1">
      <c r="G745" s="1"/>
    </row>
    <row r="746" spans="7:7" ht="15.75" customHeight="1">
      <c r="G746" s="1"/>
    </row>
    <row r="747" spans="7:7" ht="15.75" customHeight="1">
      <c r="G747" s="1"/>
    </row>
    <row r="748" spans="7:7" ht="15.75" customHeight="1">
      <c r="G748" s="1"/>
    </row>
    <row r="749" spans="7:7" ht="15.75" customHeight="1">
      <c r="G749" s="1"/>
    </row>
    <row r="750" spans="7:7" ht="15.75" customHeight="1">
      <c r="G750" s="1"/>
    </row>
    <row r="751" spans="7:7" ht="15.75" customHeight="1">
      <c r="G751" s="1"/>
    </row>
    <row r="752" spans="7:7" ht="15.75" customHeight="1">
      <c r="G752" s="1"/>
    </row>
    <row r="753" spans="7:7" ht="15.75" customHeight="1">
      <c r="G753" s="1"/>
    </row>
    <row r="754" spans="7:7" ht="15.75" customHeight="1">
      <c r="G754" s="1"/>
    </row>
    <row r="755" spans="7:7" ht="15.75" customHeight="1">
      <c r="G755" s="1"/>
    </row>
    <row r="756" spans="7:7" ht="15.75" customHeight="1">
      <c r="G756" s="1"/>
    </row>
    <row r="757" spans="7:7" ht="15.75" customHeight="1">
      <c r="G757" s="1"/>
    </row>
    <row r="758" spans="7:7" ht="15.75" customHeight="1">
      <c r="G758" s="1"/>
    </row>
    <row r="759" spans="7:7" ht="15.75" customHeight="1">
      <c r="G759" s="1"/>
    </row>
    <row r="760" spans="7:7" ht="15.75" customHeight="1">
      <c r="G760" s="1"/>
    </row>
    <row r="761" spans="7:7" ht="15.75" customHeight="1">
      <c r="G761" s="1"/>
    </row>
    <row r="762" spans="7:7" ht="15.75" customHeight="1">
      <c r="G762" s="1"/>
    </row>
    <row r="763" spans="7:7" ht="15.75" customHeight="1">
      <c r="G763" s="1"/>
    </row>
    <row r="764" spans="7:7" ht="15.75" customHeight="1">
      <c r="G764" s="1"/>
    </row>
    <row r="765" spans="7:7" ht="15.75" customHeight="1">
      <c r="G765" s="1"/>
    </row>
    <row r="766" spans="7:7" ht="15.75" customHeight="1">
      <c r="G766" s="1"/>
    </row>
    <row r="767" spans="7:7" ht="15.75" customHeight="1">
      <c r="G767" s="1"/>
    </row>
    <row r="768" spans="7:7" ht="15.75" customHeight="1">
      <c r="G768" s="1"/>
    </row>
    <row r="769" spans="7:7" ht="15.75" customHeight="1">
      <c r="G769" s="1"/>
    </row>
    <row r="770" spans="7:7" ht="15.75" customHeight="1">
      <c r="G770" s="1"/>
    </row>
    <row r="771" spans="7:7" ht="15.75" customHeight="1">
      <c r="G771" s="1"/>
    </row>
    <row r="772" spans="7:7" ht="15.75" customHeight="1">
      <c r="G772" s="1"/>
    </row>
    <row r="773" spans="7:7" ht="15.75" customHeight="1">
      <c r="G773" s="1"/>
    </row>
    <row r="774" spans="7:7" ht="15.75" customHeight="1">
      <c r="G774" s="1"/>
    </row>
    <row r="775" spans="7:7" ht="15.75" customHeight="1">
      <c r="G775" s="1"/>
    </row>
    <row r="776" spans="7:7" ht="15.75" customHeight="1">
      <c r="G776" s="1"/>
    </row>
    <row r="777" spans="7:7" ht="15.75" customHeight="1">
      <c r="G777" s="1"/>
    </row>
    <row r="778" spans="7:7" ht="15.75" customHeight="1">
      <c r="G778" s="1"/>
    </row>
    <row r="779" spans="7:7" ht="15.75" customHeight="1">
      <c r="G779" s="1"/>
    </row>
    <row r="780" spans="7:7" ht="15.75" customHeight="1">
      <c r="G780" s="1"/>
    </row>
    <row r="781" spans="7:7" ht="15.75" customHeight="1">
      <c r="G781" s="1"/>
    </row>
    <row r="782" spans="7:7" ht="15.75" customHeight="1">
      <c r="G782" s="1"/>
    </row>
    <row r="783" spans="7:7" ht="15.75" customHeight="1">
      <c r="G783" s="1"/>
    </row>
    <row r="784" spans="7:7" ht="15.75" customHeight="1">
      <c r="G784" s="1"/>
    </row>
    <row r="785" spans="7:7" ht="15.75" customHeight="1">
      <c r="G785" s="1"/>
    </row>
    <row r="786" spans="7:7" ht="15.75" customHeight="1">
      <c r="G786" s="1"/>
    </row>
    <row r="787" spans="7:7" ht="15.75" customHeight="1">
      <c r="G787" s="1"/>
    </row>
    <row r="788" spans="7:7" ht="15.75" customHeight="1">
      <c r="G788" s="1"/>
    </row>
    <row r="789" spans="7:7" ht="15.75" customHeight="1">
      <c r="G789" s="1"/>
    </row>
    <row r="790" spans="7:7" ht="15.75" customHeight="1">
      <c r="G790" s="1"/>
    </row>
    <row r="791" spans="7:7" ht="15.75" customHeight="1">
      <c r="G791" s="1"/>
    </row>
    <row r="792" spans="7:7" ht="15.75" customHeight="1">
      <c r="G792" s="1"/>
    </row>
    <row r="793" spans="7:7" ht="15.75" customHeight="1">
      <c r="G793" s="1"/>
    </row>
    <row r="794" spans="7:7" ht="15.75" customHeight="1">
      <c r="G794" s="1"/>
    </row>
    <row r="795" spans="7:7" ht="15.75" customHeight="1">
      <c r="G795" s="1"/>
    </row>
    <row r="796" spans="7:7" ht="15.75" customHeight="1">
      <c r="G796" s="1"/>
    </row>
    <row r="797" spans="7:7" ht="15.75" customHeight="1">
      <c r="G797" s="1"/>
    </row>
    <row r="798" spans="7:7" ht="15.75" customHeight="1">
      <c r="G798" s="1"/>
    </row>
    <row r="799" spans="7:7" ht="15.75" customHeight="1">
      <c r="G799" s="1"/>
    </row>
    <row r="800" spans="7:7" ht="15.75" customHeight="1">
      <c r="G800" s="1"/>
    </row>
    <row r="801" spans="7:7" ht="15.75" customHeight="1">
      <c r="G801" s="1"/>
    </row>
    <row r="802" spans="7:7" ht="15.75" customHeight="1">
      <c r="G802" s="1"/>
    </row>
    <row r="803" spans="7:7" ht="15.75" customHeight="1">
      <c r="G803" s="1"/>
    </row>
    <row r="804" spans="7:7" ht="15.75" customHeight="1">
      <c r="G804" s="1"/>
    </row>
    <row r="805" spans="7:7" ht="15.75" customHeight="1">
      <c r="G805" s="1"/>
    </row>
    <row r="806" spans="7:7" ht="15.75" customHeight="1">
      <c r="G806" s="1"/>
    </row>
    <row r="807" spans="7:7" ht="15.75" customHeight="1">
      <c r="G807" s="1"/>
    </row>
    <row r="808" spans="7:7" ht="15.75" customHeight="1">
      <c r="G808" s="1"/>
    </row>
    <row r="809" spans="7:7" ht="15.75" customHeight="1">
      <c r="G809" s="1"/>
    </row>
    <row r="810" spans="7:7" ht="15.75" customHeight="1">
      <c r="G810" s="1"/>
    </row>
    <row r="811" spans="7:7" ht="15.75" customHeight="1">
      <c r="G811" s="1"/>
    </row>
    <row r="812" spans="7:7" ht="15.75" customHeight="1">
      <c r="G812" s="1"/>
    </row>
    <row r="813" spans="7:7" ht="15.75" customHeight="1">
      <c r="G813" s="1"/>
    </row>
    <row r="814" spans="7:7" ht="15.75" customHeight="1">
      <c r="G814" s="1"/>
    </row>
    <row r="815" spans="7:7" ht="15.75" customHeight="1">
      <c r="G815" s="1"/>
    </row>
    <row r="816" spans="7:7" ht="15.75" customHeight="1">
      <c r="G816" s="1"/>
    </row>
    <row r="817" spans="7:7" ht="15.75" customHeight="1">
      <c r="G817" s="1"/>
    </row>
    <row r="818" spans="7:7" ht="15.75" customHeight="1">
      <c r="G818" s="1"/>
    </row>
    <row r="819" spans="7:7" ht="15.75" customHeight="1">
      <c r="G819" s="1"/>
    </row>
    <row r="820" spans="7:7" ht="15.75" customHeight="1">
      <c r="G820" s="1"/>
    </row>
    <row r="821" spans="7:7" ht="15.75" customHeight="1">
      <c r="G821" s="1"/>
    </row>
    <row r="822" spans="7:7" ht="15.75" customHeight="1">
      <c r="G822" s="1"/>
    </row>
    <row r="823" spans="7:7" ht="15.75" customHeight="1">
      <c r="G823" s="1"/>
    </row>
    <row r="824" spans="7:7" ht="15.75" customHeight="1">
      <c r="G824" s="1"/>
    </row>
    <row r="825" spans="7:7" ht="15.75" customHeight="1">
      <c r="G825" s="1"/>
    </row>
    <row r="826" spans="7:7" ht="15.75" customHeight="1">
      <c r="G826" s="1"/>
    </row>
    <row r="827" spans="7:7" ht="15.75" customHeight="1">
      <c r="G827" s="1"/>
    </row>
    <row r="828" spans="7:7" ht="15.75" customHeight="1">
      <c r="G828" s="1"/>
    </row>
    <row r="829" spans="7:7" ht="15.75" customHeight="1">
      <c r="G829" s="1"/>
    </row>
    <row r="830" spans="7:7" ht="15.75" customHeight="1">
      <c r="G830" s="1"/>
    </row>
    <row r="831" spans="7:7" ht="15.75" customHeight="1">
      <c r="G831" s="1"/>
    </row>
    <row r="832" spans="7:7" ht="15.75" customHeight="1">
      <c r="G832" s="1"/>
    </row>
    <row r="833" spans="7:7" ht="15.75" customHeight="1">
      <c r="G833" s="1"/>
    </row>
    <row r="834" spans="7:7" ht="15.75" customHeight="1">
      <c r="G834" s="1"/>
    </row>
    <row r="835" spans="7:7" ht="15.75" customHeight="1">
      <c r="G835" s="1"/>
    </row>
    <row r="836" spans="7:7" ht="15.75" customHeight="1">
      <c r="G836" s="1"/>
    </row>
    <row r="837" spans="7:7" ht="15.75" customHeight="1">
      <c r="G837" s="1"/>
    </row>
    <row r="838" spans="7:7" ht="15.75" customHeight="1">
      <c r="G838" s="1"/>
    </row>
    <row r="839" spans="7:7" ht="15.75" customHeight="1">
      <c r="G839" s="1"/>
    </row>
    <row r="840" spans="7:7" ht="15.75" customHeight="1">
      <c r="G840" s="1"/>
    </row>
    <row r="841" spans="7:7" ht="15.75" customHeight="1">
      <c r="G841" s="1"/>
    </row>
    <row r="842" spans="7:7" ht="15.75" customHeight="1">
      <c r="G842" s="1"/>
    </row>
    <row r="843" spans="7:7" ht="15.75" customHeight="1">
      <c r="G843" s="1"/>
    </row>
    <row r="844" spans="7:7" ht="15.75" customHeight="1">
      <c r="G844" s="1"/>
    </row>
    <row r="845" spans="7:7" ht="15.75" customHeight="1">
      <c r="G845" s="1"/>
    </row>
    <row r="846" spans="7:7" ht="15.75" customHeight="1">
      <c r="G846" s="1"/>
    </row>
    <row r="847" spans="7:7" ht="15.75" customHeight="1">
      <c r="G847" s="1"/>
    </row>
    <row r="848" spans="7:7" ht="15.75" customHeight="1">
      <c r="G848" s="1"/>
    </row>
    <row r="849" spans="7:7" ht="15.75" customHeight="1">
      <c r="G849" s="1"/>
    </row>
    <row r="850" spans="7:7" ht="15.75" customHeight="1">
      <c r="G850" s="1"/>
    </row>
    <row r="851" spans="7:7" ht="15.75" customHeight="1">
      <c r="G851" s="1"/>
    </row>
    <row r="852" spans="7:7" ht="15.75" customHeight="1">
      <c r="G852" s="1"/>
    </row>
    <row r="853" spans="7:7" ht="15.75" customHeight="1">
      <c r="G853" s="1"/>
    </row>
    <row r="854" spans="7:7" ht="15.75" customHeight="1">
      <c r="G854" s="1"/>
    </row>
    <row r="855" spans="7:7" ht="15.75" customHeight="1">
      <c r="G855" s="1"/>
    </row>
    <row r="856" spans="7:7" ht="15.75" customHeight="1">
      <c r="G856" s="1"/>
    </row>
    <row r="857" spans="7:7" ht="15.75" customHeight="1">
      <c r="G857" s="1"/>
    </row>
    <row r="858" spans="7:7" ht="15.75" customHeight="1">
      <c r="G858" s="1"/>
    </row>
    <row r="859" spans="7:7" ht="15.75" customHeight="1">
      <c r="G859" s="1"/>
    </row>
    <row r="860" spans="7:7" ht="15.75" customHeight="1">
      <c r="G860" s="1"/>
    </row>
    <row r="861" spans="7:7" ht="15.75" customHeight="1">
      <c r="G861" s="1"/>
    </row>
    <row r="862" spans="7:7" ht="15.75" customHeight="1">
      <c r="G862" s="1"/>
    </row>
    <row r="863" spans="7:7" ht="15.75" customHeight="1">
      <c r="G863" s="1"/>
    </row>
    <row r="864" spans="7:7" ht="15.75" customHeight="1">
      <c r="G864" s="1"/>
    </row>
    <row r="865" spans="7:7" ht="15.75" customHeight="1">
      <c r="G865" s="1"/>
    </row>
    <row r="866" spans="7:7" ht="15.75" customHeight="1">
      <c r="G866" s="1"/>
    </row>
    <row r="867" spans="7:7" ht="15.75" customHeight="1">
      <c r="G867" s="1"/>
    </row>
    <row r="868" spans="7:7" ht="15.75" customHeight="1">
      <c r="G868" s="1"/>
    </row>
    <row r="869" spans="7:7" ht="15.75" customHeight="1">
      <c r="G869" s="1"/>
    </row>
    <row r="870" spans="7:7" ht="15.75" customHeight="1">
      <c r="G870" s="1"/>
    </row>
    <row r="871" spans="7:7" ht="15.75" customHeight="1">
      <c r="G871" s="1"/>
    </row>
    <row r="872" spans="7:7" ht="15.75" customHeight="1">
      <c r="G872" s="1"/>
    </row>
    <row r="873" spans="7:7" ht="15.75" customHeight="1">
      <c r="G873" s="1"/>
    </row>
    <row r="874" spans="7:7" ht="15.75" customHeight="1">
      <c r="G874" s="1"/>
    </row>
    <row r="875" spans="7:7" ht="15.75" customHeight="1">
      <c r="G875" s="1"/>
    </row>
    <row r="876" spans="7:7" ht="15.75" customHeight="1">
      <c r="G876" s="1"/>
    </row>
    <row r="877" spans="7:7" ht="15.75" customHeight="1">
      <c r="G877" s="1"/>
    </row>
    <row r="878" spans="7:7" ht="15.75" customHeight="1">
      <c r="G878" s="1"/>
    </row>
    <row r="879" spans="7:7" ht="15.75" customHeight="1">
      <c r="G879" s="1"/>
    </row>
    <row r="880" spans="7:7" ht="15.75" customHeight="1">
      <c r="G880" s="1"/>
    </row>
    <row r="881" spans="7:7" ht="15.75" customHeight="1">
      <c r="G881" s="1"/>
    </row>
    <row r="882" spans="7:7" ht="15.75" customHeight="1">
      <c r="G882" s="1"/>
    </row>
    <row r="883" spans="7:7" ht="15.75" customHeight="1">
      <c r="G883" s="1"/>
    </row>
    <row r="884" spans="7:7" ht="15.75" customHeight="1">
      <c r="G884" s="1"/>
    </row>
    <row r="885" spans="7:7" ht="15.75" customHeight="1">
      <c r="G885" s="1"/>
    </row>
    <row r="886" spans="7:7" ht="15.75" customHeight="1">
      <c r="G886" s="1"/>
    </row>
    <row r="887" spans="7:7" ht="15.75" customHeight="1">
      <c r="G887" s="1"/>
    </row>
    <row r="888" spans="7:7" ht="15.75" customHeight="1">
      <c r="G888" s="1"/>
    </row>
    <row r="889" spans="7:7" ht="15.75" customHeight="1">
      <c r="G889" s="1"/>
    </row>
    <row r="890" spans="7:7" ht="15.75" customHeight="1">
      <c r="G890" s="1"/>
    </row>
    <row r="891" spans="7:7" ht="15.75" customHeight="1">
      <c r="G891" s="1"/>
    </row>
    <row r="892" spans="7:7" ht="15.75" customHeight="1">
      <c r="G892" s="1"/>
    </row>
    <row r="893" spans="7:7" ht="15.75" customHeight="1">
      <c r="G893" s="1"/>
    </row>
    <row r="894" spans="7:7" ht="15.75" customHeight="1">
      <c r="G894" s="1"/>
    </row>
    <row r="895" spans="7:7" ht="15.75" customHeight="1">
      <c r="G895" s="1"/>
    </row>
    <row r="896" spans="7:7" ht="15.75" customHeight="1">
      <c r="G896" s="1"/>
    </row>
    <row r="897" spans="7:7" ht="15.75" customHeight="1">
      <c r="G897" s="1"/>
    </row>
    <row r="898" spans="7:7" ht="15.75" customHeight="1">
      <c r="G898" s="1"/>
    </row>
    <row r="899" spans="7:7" ht="15.75" customHeight="1">
      <c r="G899" s="1"/>
    </row>
    <row r="900" spans="7:7" ht="15.75" customHeight="1">
      <c r="G900" s="1"/>
    </row>
    <row r="901" spans="7:7" ht="15.75" customHeight="1">
      <c r="G901" s="1"/>
    </row>
    <row r="902" spans="7:7" ht="15.75" customHeight="1">
      <c r="G902" s="1"/>
    </row>
    <row r="903" spans="7:7" ht="15.75" customHeight="1">
      <c r="G903" s="1"/>
    </row>
    <row r="904" spans="7:7" ht="15.75" customHeight="1">
      <c r="G904" s="1"/>
    </row>
    <row r="905" spans="7:7" ht="15.75" customHeight="1">
      <c r="G905" s="1"/>
    </row>
    <row r="906" spans="7:7" ht="15.75" customHeight="1">
      <c r="G906" s="1"/>
    </row>
    <row r="907" spans="7:7" ht="15.75" customHeight="1">
      <c r="G907" s="1"/>
    </row>
    <row r="908" spans="7:7" ht="15.75" customHeight="1">
      <c r="G908" s="1"/>
    </row>
    <row r="909" spans="7:7" ht="15.75" customHeight="1">
      <c r="G909" s="1"/>
    </row>
    <row r="910" spans="7:7" ht="15.75" customHeight="1">
      <c r="G910" s="1"/>
    </row>
    <row r="911" spans="7:7" ht="15.75" customHeight="1">
      <c r="G911" s="1"/>
    </row>
    <row r="912" spans="7:7" ht="15.75" customHeight="1">
      <c r="G912" s="1"/>
    </row>
    <row r="913" spans="7:7" ht="15.75" customHeight="1">
      <c r="G913" s="1"/>
    </row>
    <row r="914" spans="7:7" ht="15.75" customHeight="1">
      <c r="G914" s="1"/>
    </row>
    <row r="915" spans="7:7" ht="15.75" customHeight="1">
      <c r="G915" s="1"/>
    </row>
    <row r="916" spans="7:7" ht="15.75" customHeight="1">
      <c r="G916" s="1"/>
    </row>
    <row r="917" spans="7:7" ht="15.75" customHeight="1">
      <c r="G917" s="1"/>
    </row>
    <row r="918" spans="7:7" ht="15.75" customHeight="1">
      <c r="G918" s="1"/>
    </row>
    <row r="919" spans="7:7" ht="15.75" customHeight="1">
      <c r="G919" s="1"/>
    </row>
    <row r="920" spans="7:7" ht="15.75" customHeight="1">
      <c r="G920" s="1"/>
    </row>
    <row r="921" spans="7:7" ht="15.75" customHeight="1">
      <c r="G921" s="1"/>
    </row>
    <row r="922" spans="7:7" ht="15.75" customHeight="1">
      <c r="G922" s="1"/>
    </row>
    <row r="923" spans="7:7" ht="15.75" customHeight="1">
      <c r="G923" s="1"/>
    </row>
    <row r="924" spans="7:7" ht="15.75" customHeight="1">
      <c r="G924" s="1"/>
    </row>
    <row r="925" spans="7:7" ht="15.75" customHeight="1">
      <c r="G925" s="1"/>
    </row>
    <row r="926" spans="7:7" ht="15.75" customHeight="1">
      <c r="G926" s="1"/>
    </row>
    <row r="927" spans="7:7" ht="15.75" customHeight="1">
      <c r="G927" s="1"/>
    </row>
    <row r="928" spans="7:7" ht="15.75" customHeight="1">
      <c r="G928" s="1"/>
    </row>
    <row r="929" spans="7:7" ht="15.75" customHeight="1">
      <c r="G929" s="1"/>
    </row>
    <row r="930" spans="7:7" ht="15.75" customHeight="1">
      <c r="G930" s="1"/>
    </row>
    <row r="931" spans="7:7" ht="15.75" customHeight="1">
      <c r="G931" s="1"/>
    </row>
    <row r="932" spans="7:7" ht="15.75" customHeight="1">
      <c r="G932" s="1"/>
    </row>
    <row r="933" spans="7:7" ht="15.75" customHeight="1">
      <c r="G933" s="1"/>
    </row>
    <row r="934" spans="7:7" ht="15.75" customHeight="1">
      <c r="G934" s="1"/>
    </row>
    <row r="935" spans="7:7" ht="15.75" customHeight="1">
      <c r="G935" s="1"/>
    </row>
    <row r="936" spans="7:7" ht="15.75" customHeight="1">
      <c r="G936" s="1"/>
    </row>
    <row r="937" spans="7:7" ht="15.75" customHeight="1">
      <c r="G937" s="1"/>
    </row>
    <row r="938" spans="7:7" ht="15.75" customHeight="1">
      <c r="G938" s="1"/>
    </row>
    <row r="939" spans="7:7" ht="15.75" customHeight="1">
      <c r="G939" s="1"/>
    </row>
    <row r="940" spans="7:7" ht="15.75" customHeight="1">
      <c r="G940" s="1"/>
    </row>
    <row r="941" spans="7:7" ht="15.75" customHeight="1">
      <c r="G941" s="1"/>
    </row>
    <row r="942" spans="7:7" ht="15.75" customHeight="1">
      <c r="G942" s="1"/>
    </row>
    <row r="943" spans="7:7" ht="15.75" customHeight="1">
      <c r="G943" s="1"/>
    </row>
    <row r="944" spans="7:7" ht="15.75" customHeight="1">
      <c r="G944" s="1"/>
    </row>
    <row r="945" spans="7:7" ht="15.75" customHeight="1">
      <c r="G945" s="1"/>
    </row>
    <row r="946" spans="7:7" ht="15.75" customHeight="1">
      <c r="G946" s="1"/>
    </row>
    <row r="947" spans="7:7" ht="15.75" customHeight="1">
      <c r="G947" s="1"/>
    </row>
    <row r="948" spans="7:7" ht="15.75" customHeight="1">
      <c r="G948" s="1"/>
    </row>
    <row r="949" spans="7:7" ht="15.75" customHeight="1">
      <c r="G949" s="1"/>
    </row>
    <row r="950" spans="7:7" ht="15.75" customHeight="1">
      <c r="G950" s="1"/>
    </row>
    <row r="951" spans="7:7" ht="15.75" customHeight="1">
      <c r="G951" s="1"/>
    </row>
    <row r="952" spans="7:7" ht="15.75" customHeight="1">
      <c r="G952" s="1"/>
    </row>
    <row r="953" spans="7:7" ht="15.75" customHeight="1">
      <c r="G953" s="1"/>
    </row>
    <row r="954" spans="7:7" ht="15.75" customHeight="1">
      <c r="G954" s="1"/>
    </row>
    <row r="955" spans="7:7" ht="15.75" customHeight="1">
      <c r="G955" s="1"/>
    </row>
    <row r="956" spans="7:7" ht="15.75" customHeight="1">
      <c r="G956" s="1"/>
    </row>
    <row r="957" spans="7:7" ht="15.75" customHeight="1">
      <c r="G957" s="1"/>
    </row>
    <row r="958" spans="7:7" ht="15.75" customHeight="1">
      <c r="G958" s="1"/>
    </row>
    <row r="959" spans="7:7" ht="15.75" customHeight="1">
      <c r="G959" s="1"/>
    </row>
    <row r="960" spans="7:7" ht="15.75" customHeight="1">
      <c r="G960" s="1"/>
    </row>
    <row r="961" spans="7:7" ht="15.75" customHeight="1">
      <c r="G961" s="1"/>
    </row>
    <row r="962" spans="7:7" ht="15.75" customHeight="1">
      <c r="G962" s="1"/>
    </row>
    <row r="963" spans="7:7" ht="15.75" customHeight="1">
      <c r="G963" s="1"/>
    </row>
    <row r="964" spans="7:7" ht="15.75" customHeight="1">
      <c r="G964" s="1"/>
    </row>
    <row r="965" spans="7:7" ht="15.75" customHeight="1">
      <c r="G965" s="1"/>
    </row>
    <row r="966" spans="7:7" ht="15.75" customHeight="1">
      <c r="G966" s="1"/>
    </row>
    <row r="967" spans="7:7" ht="15.75" customHeight="1">
      <c r="G967" s="1"/>
    </row>
    <row r="968" spans="7:7" ht="15.75" customHeight="1">
      <c r="G968" s="1"/>
    </row>
    <row r="969" spans="7:7" ht="15.75" customHeight="1">
      <c r="G969" s="1"/>
    </row>
    <row r="970" spans="7:7" ht="15.75" customHeight="1">
      <c r="G970" s="1"/>
    </row>
    <row r="971" spans="7:7" ht="15.75" customHeight="1">
      <c r="G971" s="1"/>
    </row>
    <row r="972" spans="7:7" ht="15.75" customHeight="1">
      <c r="G972" s="1"/>
    </row>
    <row r="973" spans="7:7" ht="15.75" customHeight="1">
      <c r="G973" s="1"/>
    </row>
    <row r="974" spans="7:7" ht="15.75" customHeight="1">
      <c r="G974" s="1"/>
    </row>
    <row r="975" spans="7:7" ht="15.75" customHeight="1">
      <c r="G975" s="1"/>
    </row>
    <row r="976" spans="7:7" ht="15.75" customHeight="1">
      <c r="G976" s="1"/>
    </row>
    <row r="977" spans="7:7" ht="15.75" customHeight="1">
      <c r="G977" s="1"/>
    </row>
    <row r="978" spans="7:7" ht="15.75" customHeight="1">
      <c r="G978" s="1"/>
    </row>
    <row r="979" spans="7:7" ht="15.75" customHeight="1">
      <c r="G979" s="1"/>
    </row>
    <row r="980" spans="7:7" ht="15.75" customHeight="1">
      <c r="G980" s="1"/>
    </row>
    <row r="981" spans="7:7" ht="15.75" customHeight="1">
      <c r="G981" s="1"/>
    </row>
    <row r="982" spans="7:7" ht="15.75" customHeight="1">
      <c r="G982" s="1"/>
    </row>
    <row r="983" spans="7:7" ht="15.75" customHeight="1">
      <c r="G983" s="1"/>
    </row>
    <row r="984" spans="7:7" ht="15.75" customHeight="1">
      <c r="G984" s="1"/>
    </row>
    <row r="985" spans="7:7" ht="15.75" customHeight="1">
      <c r="G985" s="1"/>
    </row>
    <row r="986" spans="7:7" ht="15.75" customHeight="1">
      <c r="G986" s="1"/>
    </row>
    <row r="987" spans="7:7" ht="15.75" customHeight="1">
      <c r="G987" s="1"/>
    </row>
    <row r="988" spans="7:7" ht="15.75" customHeight="1">
      <c r="G988" s="1"/>
    </row>
    <row r="989" spans="7:7" ht="15.75" customHeight="1">
      <c r="G989" s="1"/>
    </row>
    <row r="990" spans="7:7" ht="15.75" customHeight="1">
      <c r="G990" s="1"/>
    </row>
    <row r="991" spans="7:7" ht="15.75" customHeight="1">
      <c r="G991" s="1"/>
    </row>
    <row r="992" spans="7:7" ht="15.75" customHeight="1">
      <c r="G992" s="1"/>
    </row>
  </sheetData>
  <sortState ref="B4:AT22">
    <sortCondition descending="1" ref="J4:J22"/>
  </sortState>
  <mergeCells count="1">
    <mergeCell ref="B27:D2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975"/>
  <sheetViews>
    <sheetView workbookViewId="0">
      <selection activeCell="L1" sqref="L1:L3"/>
    </sheetView>
  </sheetViews>
  <sheetFormatPr defaultColWidth="12.5546875" defaultRowHeight="15.75" customHeight="1"/>
  <cols>
    <col min="1" max="1" width="7.21875" style="104"/>
    <col min="2" max="2" width="12" bestFit="1" customWidth="1"/>
    <col min="3" max="3" width="11.21875" bestFit="1" customWidth="1"/>
    <col min="4" max="4" width="8.88671875" bestFit="1" customWidth="1"/>
    <col min="5" max="5" width="13.5546875" style="42" customWidth="1"/>
    <col min="6" max="6" width="8.77734375" customWidth="1"/>
    <col min="7" max="7" width="11" customWidth="1"/>
    <col min="8" max="8" width="30.21875" customWidth="1"/>
    <col min="9" max="9" width="9.109375" bestFit="1" customWidth="1"/>
    <col min="10" max="10" width="2.44140625" customWidth="1"/>
    <col min="11" max="11" width="6.33203125" bestFit="1" customWidth="1"/>
    <col min="12" max="12" width="10.44140625" customWidth="1"/>
    <col min="13" max="13" width="4.77734375" hidden="1" customWidth="1"/>
    <col min="14" max="26" width="2.77734375" hidden="1" customWidth="1"/>
    <col min="27" max="27" width="2" customWidth="1"/>
    <col min="28" max="28" width="7" bestFit="1" customWidth="1"/>
    <col min="29" max="29" width="7.44140625" bestFit="1" customWidth="1"/>
    <col min="30" max="30" width="1.6640625" customWidth="1"/>
    <col min="31" max="31" width="8.21875" bestFit="1" customWidth="1"/>
    <col min="32" max="33" width="3.77734375" hidden="1" customWidth="1"/>
    <col min="34" max="34" width="3.6640625" hidden="1" customWidth="1"/>
    <col min="35" max="36" width="3.77734375" hidden="1" customWidth="1"/>
    <col min="37" max="37" width="5.77734375" hidden="1" customWidth="1"/>
    <col min="38" max="38" width="3.44140625" customWidth="1"/>
  </cols>
  <sheetData>
    <row r="1" spans="1:37" ht="21">
      <c r="B1" s="8" t="s">
        <v>263</v>
      </c>
      <c r="C1" s="9"/>
      <c r="D1" s="9"/>
      <c r="E1" s="55"/>
      <c r="I1" s="98" t="s">
        <v>178</v>
      </c>
      <c r="K1" s="12" t="s">
        <v>275</v>
      </c>
      <c r="L1" s="12" t="s">
        <v>180</v>
      </c>
      <c r="AB1" s="10" t="s">
        <v>276</v>
      </c>
      <c r="AC1" s="10" t="s">
        <v>185</v>
      </c>
      <c r="AE1" s="11" t="s">
        <v>187</v>
      </c>
    </row>
    <row r="2" spans="1:37" ht="10.5" customHeight="1">
      <c r="A2" s="105" t="s">
        <v>183</v>
      </c>
      <c r="I2" s="98" t="s">
        <v>271</v>
      </c>
      <c r="K2" s="12" t="s">
        <v>273</v>
      </c>
      <c r="L2" s="12" t="s">
        <v>186</v>
      </c>
      <c r="M2" s="12" t="s">
        <v>181</v>
      </c>
      <c r="N2" s="12">
        <v>11</v>
      </c>
      <c r="O2" s="12">
        <v>10</v>
      </c>
      <c r="P2" s="12">
        <v>9</v>
      </c>
      <c r="Q2" s="12">
        <v>8</v>
      </c>
      <c r="R2" s="12">
        <v>7</v>
      </c>
      <c r="S2" s="12">
        <v>6</v>
      </c>
      <c r="T2" s="12">
        <v>5</v>
      </c>
      <c r="U2" s="12">
        <v>4</v>
      </c>
      <c r="V2" s="12">
        <v>3</v>
      </c>
      <c r="W2" s="12">
        <v>2</v>
      </c>
      <c r="X2" s="12">
        <v>1</v>
      </c>
      <c r="Y2" s="12"/>
      <c r="Z2" s="12">
        <v>0</v>
      </c>
      <c r="AB2" s="10" t="s">
        <v>277</v>
      </c>
      <c r="AC2" s="10" t="s">
        <v>186</v>
      </c>
      <c r="AE2" s="11" t="s">
        <v>188</v>
      </c>
      <c r="AF2" s="21">
        <v>5</v>
      </c>
      <c r="AG2" s="21">
        <v>10</v>
      </c>
      <c r="AH2" s="21">
        <v>15</v>
      </c>
      <c r="AI2" s="21">
        <v>20</v>
      </c>
      <c r="AJ2" s="21">
        <v>25</v>
      </c>
      <c r="AK2" s="22">
        <v>30</v>
      </c>
    </row>
    <row r="3" spans="1:37" ht="14.1" customHeight="1">
      <c r="A3" s="105" t="s">
        <v>177</v>
      </c>
      <c r="B3" s="2" t="s">
        <v>0</v>
      </c>
      <c r="C3" s="2" t="s">
        <v>31</v>
      </c>
      <c r="D3" s="26" t="s">
        <v>32</v>
      </c>
      <c r="E3" s="43" t="s">
        <v>155</v>
      </c>
      <c r="F3" s="27" t="s">
        <v>33</v>
      </c>
      <c r="G3" s="3" t="s">
        <v>125</v>
      </c>
      <c r="H3" s="2" t="s">
        <v>154</v>
      </c>
      <c r="I3" s="99" t="s">
        <v>272</v>
      </c>
      <c r="K3" s="12" t="s">
        <v>177</v>
      </c>
      <c r="L3" s="12" t="s">
        <v>181</v>
      </c>
      <c r="M3" s="12" t="s">
        <v>182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B3" s="10" t="s">
        <v>177</v>
      </c>
      <c r="AC3" s="10" t="s">
        <v>181</v>
      </c>
      <c r="AE3" s="11" t="s">
        <v>181</v>
      </c>
      <c r="AF3" s="16"/>
      <c r="AG3" s="16"/>
      <c r="AH3" s="16"/>
      <c r="AI3" s="16"/>
      <c r="AJ3" s="16"/>
      <c r="AK3" s="19" t="s">
        <v>179</v>
      </c>
    </row>
    <row r="4" spans="1:37" ht="14.1" customHeight="1">
      <c r="A4" s="97">
        <v>1</v>
      </c>
      <c r="B4" s="4">
        <v>190</v>
      </c>
      <c r="C4" s="2" t="s">
        <v>146</v>
      </c>
      <c r="D4" s="26" t="s">
        <v>147</v>
      </c>
      <c r="E4" s="43"/>
      <c r="F4" s="27" t="s">
        <v>23</v>
      </c>
      <c r="G4" s="7" t="s">
        <v>174</v>
      </c>
      <c r="H4" s="39" t="s">
        <v>242</v>
      </c>
      <c r="I4" s="18">
        <f t="shared" ref="I4:I20" si="0">L4+AC4+AE4</f>
        <v>103</v>
      </c>
      <c r="K4" s="13">
        <v>1</v>
      </c>
      <c r="L4" s="13">
        <v>40</v>
      </c>
      <c r="M4" s="13">
        <f t="shared" ref="M4:M20" si="1">N4+O4+P4+Q4+R4+S4+T4+U4+V4+W4+X4+Z4</f>
        <v>4</v>
      </c>
      <c r="N4" s="13"/>
      <c r="O4" s="13"/>
      <c r="P4" s="13"/>
      <c r="Q4" s="13"/>
      <c r="R4" s="13"/>
      <c r="S4" s="13"/>
      <c r="T4" s="13"/>
      <c r="U4" s="13">
        <v>1</v>
      </c>
      <c r="V4" s="13">
        <v>1</v>
      </c>
      <c r="W4" s="13">
        <v>1</v>
      </c>
      <c r="X4" s="13">
        <v>1</v>
      </c>
      <c r="Y4" s="13"/>
      <c r="Z4" s="13"/>
      <c r="AB4" s="15">
        <v>1</v>
      </c>
      <c r="AC4" s="15">
        <v>40</v>
      </c>
      <c r="AE4" s="14">
        <f t="shared" ref="AE4:AE20" si="2">AF4+AG4+AH4+AI4+AJ4+AK4</f>
        <v>23</v>
      </c>
      <c r="AF4" s="17">
        <v>5</v>
      </c>
      <c r="AG4" s="17"/>
      <c r="AH4" s="17">
        <v>5</v>
      </c>
      <c r="AI4" s="17"/>
      <c r="AJ4" s="17">
        <v>3</v>
      </c>
      <c r="AK4" s="20">
        <v>10</v>
      </c>
    </row>
    <row r="5" spans="1:37" ht="14.1" customHeight="1">
      <c r="A5" s="97">
        <v>2</v>
      </c>
      <c r="B5" s="4">
        <v>192</v>
      </c>
      <c r="C5" s="2" t="s">
        <v>143</v>
      </c>
      <c r="D5" s="26" t="s">
        <v>144</v>
      </c>
      <c r="E5" s="43"/>
      <c r="F5" s="27" t="s">
        <v>23</v>
      </c>
      <c r="G5" s="7" t="s">
        <v>175</v>
      </c>
      <c r="H5" s="39" t="s">
        <v>242</v>
      </c>
      <c r="I5" s="18">
        <f t="shared" si="0"/>
        <v>89</v>
      </c>
      <c r="K5" s="13">
        <v>2</v>
      </c>
      <c r="L5" s="13">
        <v>38</v>
      </c>
      <c r="M5" s="13">
        <f t="shared" si="1"/>
        <v>2</v>
      </c>
      <c r="N5" s="13"/>
      <c r="O5" s="13"/>
      <c r="P5" s="13"/>
      <c r="Q5" s="13">
        <v>1</v>
      </c>
      <c r="R5" s="13"/>
      <c r="S5" s="13"/>
      <c r="T5" s="13"/>
      <c r="U5" s="13"/>
      <c r="V5" s="13"/>
      <c r="W5" s="13"/>
      <c r="X5" s="13"/>
      <c r="Y5" s="13">
        <v>1</v>
      </c>
      <c r="Z5" s="13">
        <v>1</v>
      </c>
      <c r="AB5" s="15">
        <v>3</v>
      </c>
      <c r="AC5" s="15">
        <v>36</v>
      </c>
      <c r="AE5" s="14">
        <f t="shared" si="2"/>
        <v>15</v>
      </c>
      <c r="AF5" s="17">
        <v>3</v>
      </c>
      <c r="AG5" s="17">
        <v>1</v>
      </c>
      <c r="AH5" s="17"/>
      <c r="AI5" s="17"/>
      <c r="AJ5" s="17">
        <v>5</v>
      </c>
      <c r="AK5" s="20">
        <v>6</v>
      </c>
    </row>
    <row r="6" spans="1:37" ht="14.1" customHeight="1">
      <c r="A6" s="97">
        <v>3</v>
      </c>
      <c r="B6" s="4">
        <v>200</v>
      </c>
      <c r="C6" s="2" t="s">
        <v>127</v>
      </c>
      <c r="D6" s="26" t="s">
        <v>4</v>
      </c>
      <c r="E6" s="41">
        <v>10046070334</v>
      </c>
      <c r="F6" s="27" t="s">
        <v>5</v>
      </c>
      <c r="G6" s="7" t="s">
        <v>175</v>
      </c>
      <c r="H6" s="25" t="s">
        <v>210</v>
      </c>
      <c r="I6" s="18">
        <f t="shared" si="0"/>
        <v>82</v>
      </c>
      <c r="K6" s="13">
        <v>4</v>
      </c>
      <c r="L6" s="13">
        <v>34</v>
      </c>
      <c r="M6" s="13">
        <f t="shared" si="1"/>
        <v>2</v>
      </c>
      <c r="N6" s="13"/>
      <c r="O6" s="13"/>
      <c r="P6" s="13"/>
      <c r="Q6" s="13"/>
      <c r="R6" s="13">
        <v>1</v>
      </c>
      <c r="S6" s="13">
        <v>1</v>
      </c>
      <c r="T6" s="13"/>
      <c r="U6" s="13"/>
      <c r="V6" s="13"/>
      <c r="W6" s="13"/>
      <c r="X6" s="13"/>
      <c r="Y6" s="13"/>
      <c r="Z6" s="13"/>
      <c r="AB6" s="15">
        <v>2</v>
      </c>
      <c r="AC6" s="15">
        <v>38</v>
      </c>
      <c r="AE6" s="14">
        <f t="shared" si="2"/>
        <v>10</v>
      </c>
      <c r="AF6" s="17"/>
      <c r="AG6" s="17">
        <v>2</v>
      </c>
      <c r="AH6" s="17">
        <v>3</v>
      </c>
      <c r="AI6" s="17">
        <v>5</v>
      </c>
      <c r="AJ6" s="17"/>
      <c r="AK6" s="20"/>
    </row>
    <row r="7" spans="1:37" ht="14.1" customHeight="1">
      <c r="A7" s="97">
        <v>4</v>
      </c>
      <c r="B7" s="4">
        <v>189</v>
      </c>
      <c r="C7" s="2" t="s">
        <v>148</v>
      </c>
      <c r="D7" s="26" t="s">
        <v>149</v>
      </c>
      <c r="E7" s="43"/>
      <c r="F7" s="27" t="s">
        <v>23</v>
      </c>
      <c r="G7" s="7" t="s">
        <v>174</v>
      </c>
      <c r="H7" s="102" t="s">
        <v>242</v>
      </c>
      <c r="I7" s="18">
        <f t="shared" si="0"/>
        <v>71</v>
      </c>
      <c r="K7" s="13">
        <v>3</v>
      </c>
      <c r="L7" s="13">
        <v>36</v>
      </c>
      <c r="M7" s="13">
        <f t="shared" si="1"/>
        <v>3</v>
      </c>
      <c r="N7" s="13">
        <v>1</v>
      </c>
      <c r="O7" s="13">
        <v>1</v>
      </c>
      <c r="P7" s="13">
        <v>1</v>
      </c>
      <c r="Q7" s="13"/>
      <c r="R7" s="13"/>
      <c r="S7" s="13"/>
      <c r="T7" s="13"/>
      <c r="U7" s="13"/>
      <c r="V7" s="13"/>
      <c r="W7" s="13"/>
      <c r="X7" s="13"/>
      <c r="Y7" s="13"/>
      <c r="Z7" s="13"/>
      <c r="AB7" s="15">
        <v>6</v>
      </c>
      <c r="AC7" s="15">
        <v>30</v>
      </c>
      <c r="AE7" s="14">
        <f t="shared" si="2"/>
        <v>5</v>
      </c>
      <c r="AF7" s="17"/>
      <c r="AG7" s="17">
        <v>5</v>
      </c>
      <c r="AH7" s="17"/>
      <c r="AI7" s="17"/>
      <c r="AJ7" s="17"/>
      <c r="AK7" s="20"/>
    </row>
    <row r="8" spans="1:37" ht="14.1" customHeight="1">
      <c r="A8" s="97">
        <v>5</v>
      </c>
      <c r="B8" s="4">
        <v>188</v>
      </c>
      <c r="C8" s="6" t="s">
        <v>160</v>
      </c>
      <c r="D8" s="26" t="s">
        <v>132</v>
      </c>
      <c r="E8" s="49">
        <v>10091868478</v>
      </c>
      <c r="F8" s="27" t="s">
        <v>5</v>
      </c>
      <c r="G8" s="7" t="s">
        <v>174</v>
      </c>
      <c r="H8" s="6" t="s">
        <v>218</v>
      </c>
      <c r="I8" s="18">
        <f t="shared" si="0"/>
        <v>70</v>
      </c>
      <c r="K8" s="13">
        <v>5</v>
      </c>
      <c r="L8" s="13">
        <v>32</v>
      </c>
      <c r="M8" s="13">
        <f t="shared" si="1"/>
        <v>1</v>
      </c>
      <c r="N8" s="13"/>
      <c r="O8" s="13"/>
      <c r="P8" s="13"/>
      <c r="Q8" s="13"/>
      <c r="R8" s="13"/>
      <c r="S8" s="13"/>
      <c r="T8" s="13">
        <v>1</v>
      </c>
      <c r="U8" s="13"/>
      <c r="V8" s="13"/>
      <c r="W8" s="13"/>
      <c r="X8" s="13"/>
      <c r="Y8" s="13"/>
      <c r="Z8" s="13"/>
      <c r="AB8" s="15">
        <v>5</v>
      </c>
      <c r="AC8" s="15">
        <v>32</v>
      </c>
      <c r="AE8" s="14">
        <f t="shared" si="2"/>
        <v>6</v>
      </c>
      <c r="AF8" s="17">
        <v>2</v>
      </c>
      <c r="AG8" s="17">
        <v>3</v>
      </c>
      <c r="AH8" s="17"/>
      <c r="AI8" s="17">
        <v>1</v>
      </c>
      <c r="AJ8" s="17"/>
      <c r="AK8" s="20"/>
    </row>
    <row r="9" spans="1:37" ht="14.1" customHeight="1">
      <c r="A9" s="97">
        <v>6</v>
      </c>
      <c r="B9" s="4">
        <v>186</v>
      </c>
      <c r="C9" s="2" t="s">
        <v>139</v>
      </c>
      <c r="D9" s="26" t="s">
        <v>140</v>
      </c>
      <c r="E9" s="50"/>
      <c r="F9" s="27" t="s">
        <v>23</v>
      </c>
      <c r="G9" s="7" t="s">
        <v>174</v>
      </c>
      <c r="H9" s="103" t="s">
        <v>241</v>
      </c>
      <c r="I9" s="18">
        <f t="shared" si="0"/>
        <v>69</v>
      </c>
      <c r="K9" s="13">
        <v>6</v>
      </c>
      <c r="L9" s="13">
        <v>30</v>
      </c>
      <c r="M9" s="13">
        <f t="shared" si="1"/>
        <v>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B9" s="15">
        <v>4</v>
      </c>
      <c r="AC9" s="15">
        <v>34</v>
      </c>
      <c r="AE9" s="14">
        <f t="shared" si="2"/>
        <v>5</v>
      </c>
      <c r="AF9" s="17"/>
      <c r="AG9" s="17"/>
      <c r="AH9" s="17">
        <v>2</v>
      </c>
      <c r="AI9" s="17">
        <v>3</v>
      </c>
      <c r="AJ9" s="17"/>
      <c r="AK9" s="20"/>
    </row>
    <row r="10" spans="1:37" ht="14.1" customHeight="1">
      <c r="A10" s="97">
        <v>7</v>
      </c>
      <c r="B10" s="4">
        <v>195</v>
      </c>
      <c r="C10" s="2" t="s">
        <v>136</v>
      </c>
      <c r="D10" s="26" t="s">
        <v>138</v>
      </c>
      <c r="E10" s="50"/>
      <c r="F10" s="27" t="s">
        <v>23</v>
      </c>
      <c r="G10" s="7" t="s">
        <v>174</v>
      </c>
      <c r="H10" s="6" t="s">
        <v>234</v>
      </c>
      <c r="I10" s="18">
        <f t="shared" si="0"/>
        <v>54</v>
      </c>
      <c r="K10" s="13">
        <v>7</v>
      </c>
      <c r="L10" s="13">
        <v>28</v>
      </c>
      <c r="M10" s="13">
        <f t="shared" si="1"/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B10" s="15">
        <v>9</v>
      </c>
      <c r="AC10" s="15">
        <v>24</v>
      </c>
      <c r="AE10" s="14">
        <f t="shared" si="2"/>
        <v>2</v>
      </c>
      <c r="AF10" s="17">
        <v>1</v>
      </c>
      <c r="AG10" s="17"/>
      <c r="AH10" s="17">
        <v>1</v>
      </c>
      <c r="AI10" s="17"/>
      <c r="AJ10" s="17"/>
      <c r="AK10" s="20"/>
    </row>
    <row r="11" spans="1:37" ht="14.1" customHeight="1">
      <c r="A11" s="97">
        <v>8</v>
      </c>
      <c r="B11" s="4">
        <v>193</v>
      </c>
      <c r="C11" s="2" t="s">
        <v>141</v>
      </c>
      <c r="D11" s="26" t="s">
        <v>142</v>
      </c>
      <c r="E11" s="43"/>
      <c r="F11" s="27" t="s">
        <v>23</v>
      </c>
      <c r="G11" s="7" t="s">
        <v>176</v>
      </c>
      <c r="H11" s="71" t="s">
        <v>242</v>
      </c>
      <c r="I11" s="18">
        <f t="shared" si="0"/>
        <v>52</v>
      </c>
      <c r="K11" s="13">
        <v>9</v>
      </c>
      <c r="L11" s="13">
        <v>24</v>
      </c>
      <c r="M11" s="13">
        <f t="shared" si="1"/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B11" s="15">
        <v>7</v>
      </c>
      <c r="AC11" s="15">
        <v>28</v>
      </c>
      <c r="AE11" s="14">
        <f t="shared" si="2"/>
        <v>0</v>
      </c>
      <c r="AF11" s="17"/>
      <c r="AG11" s="17"/>
      <c r="AH11" s="17"/>
      <c r="AI11" s="17"/>
      <c r="AJ11" s="17"/>
      <c r="AK11" s="20"/>
    </row>
    <row r="12" spans="1:37" ht="14.1" customHeight="1">
      <c r="A12" s="97">
        <v>9</v>
      </c>
      <c r="B12" s="4">
        <v>127</v>
      </c>
      <c r="C12" s="2" t="s">
        <v>1</v>
      </c>
      <c r="D12" s="26" t="s">
        <v>126</v>
      </c>
      <c r="E12" s="47" t="s">
        <v>204</v>
      </c>
      <c r="F12" s="27" t="s">
        <v>3</v>
      </c>
      <c r="G12" s="7" t="s">
        <v>174</v>
      </c>
      <c r="H12" s="73" t="s">
        <v>205</v>
      </c>
      <c r="I12" s="18">
        <f t="shared" si="0"/>
        <v>48</v>
      </c>
      <c r="K12" s="13">
        <v>8</v>
      </c>
      <c r="L12" s="13">
        <v>26</v>
      </c>
      <c r="M12" s="13">
        <f t="shared" si="1"/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B12" s="15">
        <v>11</v>
      </c>
      <c r="AC12" s="15">
        <v>20</v>
      </c>
      <c r="AE12" s="14">
        <f t="shared" si="2"/>
        <v>2</v>
      </c>
      <c r="AF12" s="17"/>
      <c r="AG12" s="17"/>
      <c r="AH12" s="17"/>
      <c r="AI12" s="17">
        <v>2</v>
      </c>
      <c r="AJ12" s="17"/>
      <c r="AK12" s="20"/>
    </row>
    <row r="13" spans="1:37" ht="14.1" customHeight="1">
      <c r="A13" s="97">
        <v>10</v>
      </c>
      <c r="B13" s="4">
        <v>197</v>
      </c>
      <c r="C13" s="2" t="s">
        <v>134</v>
      </c>
      <c r="D13" s="26" t="s">
        <v>135</v>
      </c>
      <c r="E13" s="48" t="s">
        <v>229</v>
      </c>
      <c r="F13" s="27" t="s">
        <v>3</v>
      </c>
      <c r="G13" s="7" t="s">
        <v>251</v>
      </c>
      <c r="H13" s="6" t="s">
        <v>230</v>
      </c>
      <c r="I13" s="18">
        <f t="shared" si="0"/>
        <v>46</v>
      </c>
      <c r="K13" s="13">
        <v>11</v>
      </c>
      <c r="L13" s="13">
        <v>20</v>
      </c>
      <c r="M13" s="13">
        <f t="shared" si="1"/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B13" s="15">
        <v>8</v>
      </c>
      <c r="AC13" s="15">
        <v>26</v>
      </c>
      <c r="AE13" s="14">
        <f t="shared" si="2"/>
        <v>0</v>
      </c>
      <c r="AF13" s="17"/>
      <c r="AG13" s="17"/>
      <c r="AH13" s="17"/>
      <c r="AI13" s="17"/>
      <c r="AJ13" s="17"/>
      <c r="AK13" s="20"/>
    </row>
    <row r="14" spans="1:37" ht="14.1" customHeight="1">
      <c r="A14" s="97">
        <v>11</v>
      </c>
      <c r="B14" s="4">
        <v>187</v>
      </c>
      <c r="C14" s="2" t="s">
        <v>130</v>
      </c>
      <c r="D14" s="26" t="s">
        <v>131</v>
      </c>
      <c r="E14" s="48" t="s">
        <v>216</v>
      </c>
      <c r="F14" s="27" t="s">
        <v>5</v>
      </c>
      <c r="G14" s="7" t="s">
        <v>174</v>
      </c>
      <c r="H14" s="69" t="s">
        <v>215</v>
      </c>
      <c r="I14" s="18">
        <f t="shared" si="0"/>
        <v>44</v>
      </c>
      <c r="K14" s="13">
        <v>13</v>
      </c>
      <c r="L14" s="13">
        <v>16</v>
      </c>
      <c r="M14" s="13">
        <f t="shared" si="1"/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B14" s="15">
        <v>10</v>
      </c>
      <c r="AC14" s="15">
        <v>22</v>
      </c>
      <c r="AE14" s="14">
        <f t="shared" si="2"/>
        <v>6</v>
      </c>
      <c r="AF14" s="17"/>
      <c r="AG14" s="17"/>
      <c r="AH14" s="17"/>
      <c r="AI14" s="17"/>
      <c r="AJ14" s="17">
        <v>2</v>
      </c>
      <c r="AK14" s="20">
        <v>4</v>
      </c>
    </row>
    <row r="15" spans="1:37" ht="14.1" customHeight="1">
      <c r="A15" s="97">
        <v>12</v>
      </c>
      <c r="B15" s="4">
        <v>198</v>
      </c>
      <c r="C15" s="2" t="s">
        <v>16</v>
      </c>
      <c r="D15" s="26" t="s">
        <v>133</v>
      </c>
      <c r="E15" s="66" t="s">
        <v>250</v>
      </c>
      <c r="F15" s="27" t="s">
        <v>5</v>
      </c>
      <c r="G15" s="7" t="s">
        <v>249</v>
      </c>
      <c r="H15" s="30" t="s">
        <v>219</v>
      </c>
      <c r="I15" s="18">
        <f t="shared" si="0"/>
        <v>40</v>
      </c>
      <c r="K15" s="13">
        <v>10</v>
      </c>
      <c r="L15" s="13">
        <v>22</v>
      </c>
      <c r="M15" s="13">
        <f t="shared" si="1"/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B15" s="15">
        <v>12</v>
      </c>
      <c r="AC15" s="15">
        <v>18</v>
      </c>
      <c r="AE15" s="14">
        <f t="shared" si="2"/>
        <v>0</v>
      </c>
      <c r="AF15" s="17"/>
      <c r="AG15" s="17"/>
      <c r="AH15" s="17"/>
      <c r="AI15" s="17"/>
      <c r="AJ15" s="17"/>
      <c r="AK15" s="20"/>
    </row>
    <row r="16" spans="1:37" ht="14.1" customHeight="1">
      <c r="A16" s="97">
        <v>13</v>
      </c>
      <c r="B16" s="4">
        <v>199</v>
      </c>
      <c r="C16" s="2" t="s">
        <v>128</v>
      </c>
      <c r="D16" s="26" t="s">
        <v>129</v>
      </c>
      <c r="E16" s="41">
        <v>10055023535</v>
      </c>
      <c r="F16" s="27" t="s">
        <v>5</v>
      </c>
      <c r="G16" s="7" t="s">
        <v>175</v>
      </c>
      <c r="H16" s="25" t="s">
        <v>210</v>
      </c>
      <c r="I16" s="18">
        <f t="shared" si="0"/>
        <v>31</v>
      </c>
      <c r="K16" s="13">
        <v>12</v>
      </c>
      <c r="L16" s="13">
        <v>18</v>
      </c>
      <c r="M16" s="13">
        <f t="shared" si="1"/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B16" s="15">
        <v>16</v>
      </c>
      <c r="AC16" s="15">
        <v>10</v>
      </c>
      <c r="AE16" s="14">
        <f t="shared" si="2"/>
        <v>3</v>
      </c>
      <c r="AF16" s="17"/>
      <c r="AG16" s="17"/>
      <c r="AH16" s="17"/>
      <c r="AI16" s="17"/>
      <c r="AJ16" s="17">
        <v>1</v>
      </c>
      <c r="AK16" s="20">
        <v>2</v>
      </c>
    </row>
    <row r="17" spans="1:37" ht="14.1" customHeight="1">
      <c r="A17" s="97">
        <v>14</v>
      </c>
      <c r="B17" s="4">
        <v>191</v>
      </c>
      <c r="C17" s="2" t="s">
        <v>145</v>
      </c>
      <c r="D17" s="26" t="s">
        <v>142</v>
      </c>
      <c r="E17" s="43"/>
      <c r="F17" s="27" t="s">
        <v>23</v>
      </c>
      <c r="G17" s="7" t="s">
        <v>175</v>
      </c>
      <c r="H17" s="39" t="s">
        <v>242</v>
      </c>
      <c r="I17" s="18">
        <f t="shared" si="0"/>
        <v>26</v>
      </c>
      <c r="K17" s="13">
        <v>14</v>
      </c>
      <c r="L17" s="13">
        <v>14</v>
      </c>
      <c r="M17" s="13">
        <f t="shared" si="1"/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B17" s="15">
        <v>15</v>
      </c>
      <c r="AC17" s="15">
        <v>12</v>
      </c>
      <c r="AE17" s="14">
        <f t="shared" si="2"/>
        <v>0</v>
      </c>
      <c r="AF17" s="17"/>
      <c r="AG17" s="17"/>
      <c r="AH17" s="17"/>
      <c r="AI17" s="17"/>
      <c r="AJ17" s="17"/>
      <c r="AK17" s="20"/>
    </row>
    <row r="18" spans="1:37" ht="14.1" customHeight="1">
      <c r="A18" s="97">
        <v>16</v>
      </c>
      <c r="B18" s="4">
        <v>185</v>
      </c>
      <c r="C18" s="2" t="s">
        <v>189</v>
      </c>
      <c r="D18" s="26" t="s">
        <v>149</v>
      </c>
      <c r="E18" s="43"/>
      <c r="F18" s="27" t="s">
        <v>5</v>
      </c>
      <c r="G18" s="7" t="s">
        <v>175</v>
      </c>
      <c r="H18" s="70" t="s">
        <v>192</v>
      </c>
      <c r="I18" s="18">
        <f t="shared" si="0"/>
        <v>24</v>
      </c>
      <c r="K18" s="13">
        <v>16</v>
      </c>
      <c r="L18" s="13">
        <v>10</v>
      </c>
      <c r="M18" s="13">
        <f t="shared" si="1"/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B18" s="15">
        <v>14</v>
      </c>
      <c r="AC18" s="15">
        <v>14</v>
      </c>
      <c r="AE18" s="14">
        <f t="shared" si="2"/>
        <v>0</v>
      </c>
      <c r="AF18" s="17"/>
      <c r="AG18" s="17"/>
      <c r="AH18" s="17"/>
      <c r="AI18" s="17"/>
      <c r="AJ18" s="17"/>
      <c r="AK18" s="20"/>
    </row>
    <row r="19" spans="1:37" ht="14.1" customHeight="1">
      <c r="A19" s="97">
        <v>15</v>
      </c>
      <c r="B19" s="4">
        <v>184</v>
      </c>
      <c r="C19" s="2" t="s">
        <v>190</v>
      </c>
      <c r="D19" s="26" t="s">
        <v>17</v>
      </c>
      <c r="E19" s="43"/>
      <c r="F19" s="27" t="s">
        <v>5</v>
      </c>
      <c r="G19" s="3" t="s">
        <v>191</v>
      </c>
      <c r="H19" s="70" t="s">
        <v>192</v>
      </c>
      <c r="I19" s="18">
        <f t="shared" si="0"/>
        <v>24</v>
      </c>
      <c r="K19" s="13">
        <v>17</v>
      </c>
      <c r="L19" s="13">
        <v>8</v>
      </c>
      <c r="M19" s="13">
        <f t="shared" si="1"/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B19" s="15">
        <v>13</v>
      </c>
      <c r="AC19" s="15">
        <v>16</v>
      </c>
      <c r="AE19" s="14">
        <f t="shared" si="2"/>
        <v>0</v>
      </c>
      <c r="AF19" s="17"/>
      <c r="AG19" s="17"/>
      <c r="AH19" s="17"/>
      <c r="AI19" s="17"/>
      <c r="AJ19" s="17"/>
      <c r="AK19" s="20"/>
    </row>
    <row r="20" spans="1:37" ht="14.1" customHeight="1">
      <c r="A20" s="97">
        <v>17</v>
      </c>
      <c r="B20" s="4">
        <v>194</v>
      </c>
      <c r="C20" s="2" t="s">
        <v>136</v>
      </c>
      <c r="D20" s="26" t="s">
        <v>137</v>
      </c>
      <c r="E20" s="48" t="s">
        <v>236</v>
      </c>
      <c r="F20" s="27" t="s">
        <v>5</v>
      </c>
      <c r="G20" s="7" t="s">
        <v>174</v>
      </c>
      <c r="H20" s="6" t="s">
        <v>233</v>
      </c>
      <c r="I20" s="18">
        <f t="shared" si="0"/>
        <v>20</v>
      </c>
      <c r="K20" s="13">
        <v>15</v>
      </c>
      <c r="L20" s="13">
        <v>12</v>
      </c>
      <c r="M20" s="13">
        <f t="shared" si="1"/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B20" s="15">
        <v>17</v>
      </c>
      <c r="AC20" s="15">
        <v>8</v>
      </c>
      <c r="AE20" s="14">
        <f t="shared" si="2"/>
        <v>0</v>
      </c>
      <c r="AF20" s="17"/>
      <c r="AG20" s="17"/>
      <c r="AH20" s="17"/>
      <c r="AI20" s="17"/>
      <c r="AJ20" s="17"/>
      <c r="AK20" s="20"/>
    </row>
    <row r="21" spans="1:37" ht="13.2">
      <c r="E21" s="56"/>
      <c r="G21" s="1"/>
    </row>
    <row r="22" spans="1:37" ht="13.2">
      <c r="E22" s="56"/>
      <c r="G22" s="1"/>
    </row>
    <row r="23" spans="1:37" ht="13.2">
      <c r="E23" s="56"/>
      <c r="G23" s="1"/>
    </row>
    <row r="24" spans="1:37" ht="13.2">
      <c r="E24" s="56"/>
      <c r="G24" s="1"/>
    </row>
    <row r="25" spans="1:37" ht="13.2">
      <c r="E25" s="56"/>
      <c r="G25" s="1"/>
    </row>
    <row r="26" spans="1:37" ht="13.2">
      <c r="E26" s="56"/>
      <c r="G26" s="1"/>
    </row>
    <row r="27" spans="1:37" ht="13.2">
      <c r="E27" s="56"/>
      <c r="G27" s="1"/>
    </row>
    <row r="28" spans="1:37" ht="13.2">
      <c r="E28" s="56"/>
      <c r="G28" s="1"/>
    </row>
    <row r="29" spans="1:37" ht="13.2">
      <c r="E29" s="56"/>
      <c r="G29" s="1"/>
    </row>
    <row r="30" spans="1:37" ht="13.2">
      <c r="E30" s="56"/>
      <c r="G30" s="1"/>
    </row>
    <row r="31" spans="1:37" ht="13.2">
      <c r="E31" s="56"/>
      <c r="G31" s="1"/>
    </row>
    <row r="32" spans="1:37" ht="13.2">
      <c r="E32" s="56"/>
      <c r="G32" s="1"/>
    </row>
    <row r="33" spans="5:7" ht="13.2">
      <c r="E33" s="56"/>
      <c r="G33" s="1"/>
    </row>
    <row r="34" spans="5:7" ht="13.2">
      <c r="E34" s="56"/>
      <c r="G34" s="1"/>
    </row>
    <row r="35" spans="5:7" ht="13.2">
      <c r="E35" s="56"/>
      <c r="G35" s="1"/>
    </row>
    <row r="36" spans="5:7" ht="13.2">
      <c r="E36" s="56"/>
      <c r="G36" s="1"/>
    </row>
    <row r="37" spans="5:7" ht="13.2">
      <c r="E37" s="56"/>
      <c r="G37" s="1"/>
    </row>
    <row r="38" spans="5:7" ht="13.2">
      <c r="E38" s="56"/>
      <c r="G38" s="1"/>
    </row>
    <row r="39" spans="5:7" ht="13.2">
      <c r="E39" s="56"/>
      <c r="G39" s="1"/>
    </row>
    <row r="40" spans="5:7" ht="13.2">
      <c r="E40" s="56"/>
      <c r="G40" s="1"/>
    </row>
    <row r="41" spans="5:7" ht="13.2">
      <c r="E41" s="56"/>
      <c r="G41" s="1"/>
    </row>
    <row r="42" spans="5:7" ht="13.2">
      <c r="E42" s="56"/>
      <c r="G42" s="1"/>
    </row>
    <row r="43" spans="5:7" ht="13.2">
      <c r="E43" s="56"/>
      <c r="G43" s="1"/>
    </row>
    <row r="44" spans="5:7" ht="13.2">
      <c r="E44" s="56"/>
      <c r="G44" s="1"/>
    </row>
    <row r="45" spans="5:7" ht="13.2">
      <c r="E45" s="56"/>
      <c r="G45" s="1"/>
    </row>
    <row r="46" spans="5:7" ht="13.2">
      <c r="E46" s="56"/>
      <c r="G46" s="1"/>
    </row>
    <row r="47" spans="5:7" ht="13.2">
      <c r="E47" s="56"/>
      <c r="G47" s="1"/>
    </row>
    <row r="48" spans="5:7" ht="13.2">
      <c r="E48" s="56"/>
      <c r="G48" s="1"/>
    </row>
    <row r="49" spans="5:7" ht="13.2">
      <c r="E49" s="56"/>
      <c r="G49" s="1"/>
    </row>
    <row r="50" spans="5:7" ht="13.2">
      <c r="E50" s="56"/>
      <c r="G50" s="1"/>
    </row>
    <row r="51" spans="5:7" ht="13.2">
      <c r="E51" s="56"/>
      <c r="G51" s="1"/>
    </row>
    <row r="52" spans="5:7" ht="13.2">
      <c r="E52" s="56"/>
      <c r="G52" s="1"/>
    </row>
    <row r="53" spans="5:7" ht="13.2">
      <c r="E53" s="56"/>
      <c r="G53" s="1"/>
    </row>
    <row r="54" spans="5:7" ht="13.2">
      <c r="E54" s="56"/>
      <c r="G54" s="1"/>
    </row>
    <row r="55" spans="5:7" ht="13.2">
      <c r="E55" s="56"/>
      <c r="G55" s="1"/>
    </row>
    <row r="56" spans="5:7" ht="13.2">
      <c r="E56" s="56"/>
      <c r="G56" s="1"/>
    </row>
    <row r="57" spans="5:7" ht="13.2">
      <c r="E57" s="56"/>
      <c r="G57" s="1"/>
    </row>
    <row r="58" spans="5:7" ht="13.2">
      <c r="E58" s="56"/>
      <c r="G58" s="1"/>
    </row>
    <row r="59" spans="5:7" ht="13.2">
      <c r="E59" s="56"/>
      <c r="G59" s="1"/>
    </row>
    <row r="60" spans="5:7" ht="13.2">
      <c r="E60" s="56"/>
      <c r="G60" s="1"/>
    </row>
    <row r="61" spans="5:7" ht="13.2">
      <c r="E61" s="56"/>
      <c r="G61" s="1"/>
    </row>
    <row r="62" spans="5:7" ht="13.2">
      <c r="E62" s="56"/>
      <c r="G62" s="1"/>
    </row>
    <row r="63" spans="5:7" ht="13.2">
      <c r="E63" s="56"/>
      <c r="G63" s="1"/>
    </row>
    <row r="64" spans="5:7" ht="13.2">
      <c r="E64" s="56"/>
      <c r="G64" s="1"/>
    </row>
    <row r="65" spans="5:7" ht="13.2">
      <c r="E65" s="56"/>
      <c r="G65" s="1"/>
    </row>
    <row r="66" spans="5:7" ht="13.2">
      <c r="E66" s="56"/>
      <c r="G66" s="1"/>
    </row>
    <row r="67" spans="5:7" ht="13.2">
      <c r="E67" s="56"/>
      <c r="G67" s="1"/>
    </row>
    <row r="68" spans="5:7" ht="13.2">
      <c r="E68" s="56"/>
      <c r="G68" s="1"/>
    </row>
    <row r="69" spans="5:7" ht="13.2">
      <c r="E69" s="56"/>
      <c r="G69" s="1"/>
    </row>
    <row r="70" spans="5:7" ht="13.2">
      <c r="E70" s="56"/>
      <c r="G70" s="1"/>
    </row>
    <row r="71" spans="5:7" ht="13.2">
      <c r="E71" s="56"/>
      <c r="G71" s="1"/>
    </row>
    <row r="72" spans="5:7" ht="13.2">
      <c r="E72" s="56"/>
      <c r="G72" s="1"/>
    </row>
    <row r="73" spans="5:7" ht="13.2">
      <c r="E73" s="56"/>
      <c r="G73" s="1"/>
    </row>
    <row r="74" spans="5:7" ht="13.2">
      <c r="E74" s="56"/>
      <c r="G74" s="1"/>
    </row>
    <row r="75" spans="5:7" ht="13.2">
      <c r="E75" s="56"/>
      <c r="G75" s="1"/>
    </row>
    <row r="76" spans="5:7" ht="13.2">
      <c r="E76" s="56"/>
      <c r="G76" s="1"/>
    </row>
    <row r="77" spans="5:7" ht="13.2">
      <c r="E77" s="56"/>
      <c r="G77" s="1"/>
    </row>
    <row r="78" spans="5:7" ht="13.2">
      <c r="E78" s="56"/>
      <c r="G78" s="1"/>
    </row>
    <row r="79" spans="5:7" ht="13.2">
      <c r="E79" s="56"/>
      <c r="G79" s="1"/>
    </row>
    <row r="80" spans="5:7" ht="13.2">
      <c r="E80" s="56"/>
      <c r="G80" s="1"/>
    </row>
    <row r="81" spans="5:7" ht="13.2">
      <c r="E81" s="56"/>
      <c r="G81" s="1"/>
    </row>
    <row r="82" spans="5:7" ht="13.2">
      <c r="E82" s="56"/>
      <c r="G82" s="1"/>
    </row>
    <row r="83" spans="5:7" ht="13.2">
      <c r="E83" s="56"/>
      <c r="G83" s="1"/>
    </row>
    <row r="84" spans="5:7" ht="13.2">
      <c r="E84" s="56"/>
      <c r="G84" s="1"/>
    </row>
    <row r="85" spans="5:7" ht="13.2">
      <c r="E85" s="56"/>
      <c r="G85" s="1"/>
    </row>
    <row r="86" spans="5:7" ht="13.2">
      <c r="E86" s="56"/>
      <c r="G86" s="1"/>
    </row>
    <row r="87" spans="5:7" ht="13.2">
      <c r="E87" s="56"/>
      <c r="G87" s="1"/>
    </row>
    <row r="88" spans="5:7" ht="13.2">
      <c r="E88" s="56"/>
      <c r="G88" s="1"/>
    </row>
    <row r="89" spans="5:7" ht="13.2">
      <c r="E89" s="56"/>
      <c r="G89" s="1"/>
    </row>
    <row r="90" spans="5:7" ht="13.2">
      <c r="E90" s="56"/>
      <c r="G90" s="1"/>
    </row>
    <row r="91" spans="5:7" ht="13.2">
      <c r="E91" s="56"/>
      <c r="G91" s="1"/>
    </row>
    <row r="92" spans="5:7" ht="13.2">
      <c r="E92" s="56"/>
      <c r="G92" s="1"/>
    </row>
    <row r="93" spans="5:7" ht="13.2">
      <c r="E93" s="56"/>
      <c r="G93" s="1"/>
    </row>
    <row r="94" spans="5:7" ht="13.2">
      <c r="E94" s="56"/>
      <c r="G94" s="1"/>
    </row>
    <row r="95" spans="5:7" ht="13.2">
      <c r="E95" s="56"/>
      <c r="G95" s="1"/>
    </row>
    <row r="96" spans="5:7" ht="13.2">
      <c r="E96" s="56"/>
      <c r="G96" s="1"/>
    </row>
    <row r="97" spans="5:7" ht="13.2">
      <c r="E97" s="56"/>
      <c r="G97" s="1"/>
    </row>
    <row r="98" spans="5:7" ht="13.2">
      <c r="E98" s="56"/>
      <c r="G98" s="1"/>
    </row>
    <row r="99" spans="5:7" ht="13.2">
      <c r="E99" s="56"/>
      <c r="G99" s="1"/>
    </row>
    <row r="100" spans="5:7" ht="13.2">
      <c r="E100" s="56"/>
      <c r="G100" s="1"/>
    </row>
    <row r="101" spans="5:7" ht="13.2">
      <c r="E101" s="56"/>
      <c r="G101" s="1"/>
    </row>
    <row r="102" spans="5:7" ht="13.2">
      <c r="E102" s="56"/>
      <c r="G102" s="1"/>
    </row>
    <row r="103" spans="5:7" ht="13.2">
      <c r="E103" s="56"/>
      <c r="G103" s="1"/>
    </row>
    <row r="104" spans="5:7" ht="13.2">
      <c r="E104" s="56"/>
      <c r="G104" s="1"/>
    </row>
    <row r="105" spans="5:7" ht="13.2">
      <c r="E105" s="56"/>
      <c r="G105" s="1"/>
    </row>
    <row r="106" spans="5:7" ht="13.2">
      <c r="E106" s="56"/>
      <c r="G106" s="1"/>
    </row>
    <row r="107" spans="5:7" ht="13.2">
      <c r="E107" s="56"/>
      <c r="G107" s="1"/>
    </row>
    <row r="108" spans="5:7" ht="13.2">
      <c r="E108" s="56"/>
      <c r="G108" s="1"/>
    </row>
    <row r="109" spans="5:7" ht="13.2">
      <c r="E109" s="56"/>
      <c r="G109" s="1"/>
    </row>
    <row r="110" spans="5:7" ht="13.2">
      <c r="E110" s="56"/>
      <c r="G110" s="1"/>
    </row>
    <row r="111" spans="5:7" ht="13.2">
      <c r="E111" s="56"/>
      <c r="G111" s="1"/>
    </row>
    <row r="112" spans="5:7" ht="13.2">
      <c r="E112" s="56"/>
      <c r="G112" s="1"/>
    </row>
    <row r="113" spans="5:7" ht="13.2">
      <c r="E113" s="56"/>
      <c r="G113" s="1"/>
    </row>
    <row r="114" spans="5:7" ht="13.2">
      <c r="E114" s="56"/>
      <c r="G114" s="1"/>
    </row>
    <row r="115" spans="5:7" ht="13.2">
      <c r="E115" s="56"/>
      <c r="G115" s="1"/>
    </row>
    <row r="116" spans="5:7" ht="13.2">
      <c r="E116" s="56"/>
      <c r="G116" s="1"/>
    </row>
    <row r="117" spans="5:7" ht="13.2">
      <c r="E117" s="56"/>
      <c r="G117" s="1"/>
    </row>
    <row r="118" spans="5:7" ht="13.2">
      <c r="E118" s="56"/>
      <c r="G118" s="1"/>
    </row>
    <row r="119" spans="5:7" ht="13.2">
      <c r="E119" s="56"/>
      <c r="G119" s="1"/>
    </row>
    <row r="120" spans="5:7" ht="13.2">
      <c r="E120" s="56"/>
      <c r="G120" s="1"/>
    </row>
    <row r="121" spans="5:7" ht="13.2">
      <c r="E121" s="56"/>
      <c r="G121" s="1"/>
    </row>
    <row r="122" spans="5:7" ht="13.2">
      <c r="E122" s="56"/>
      <c r="G122" s="1"/>
    </row>
    <row r="123" spans="5:7" ht="13.2">
      <c r="E123" s="56"/>
      <c r="G123" s="1"/>
    </row>
    <row r="124" spans="5:7" ht="13.2">
      <c r="E124" s="56"/>
      <c r="G124" s="1"/>
    </row>
    <row r="125" spans="5:7" ht="13.2">
      <c r="E125" s="56"/>
      <c r="G125" s="1"/>
    </row>
    <row r="126" spans="5:7" ht="13.2">
      <c r="E126" s="56"/>
      <c r="G126" s="1"/>
    </row>
    <row r="127" spans="5:7" ht="13.2">
      <c r="E127" s="56"/>
      <c r="G127" s="1"/>
    </row>
    <row r="128" spans="5:7" ht="13.2">
      <c r="E128" s="56"/>
      <c r="G128" s="1"/>
    </row>
    <row r="129" spans="5:7" ht="13.2">
      <c r="E129" s="56"/>
      <c r="G129" s="1"/>
    </row>
    <row r="130" spans="5:7" ht="13.2">
      <c r="E130" s="56"/>
      <c r="G130" s="1"/>
    </row>
    <row r="131" spans="5:7" ht="13.2">
      <c r="E131" s="56"/>
      <c r="G131" s="1"/>
    </row>
    <row r="132" spans="5:7" ht="13.2">
      <c r="E132" s="56"/>
      <c r="G132" s="1"/>
    </row>
    <row r="133" spans="5:7" ht="13.2">
      <c r="E133" s="56"/>
      <c r="G133" s="1"/>
    </row>
    <row r="134" spans="5:7" ht="13.2">
      <c r="E134" s="56"/>
      <c r="G134" s="1"/>
    </row>
    <row r="135" spans="5:7" ht="13.2">
      <c r="E135" s="56"/>
      <c r="G135" s="1"/>
    </row>
    <row r="136" spans="5:7" ht="13.2">
      <c r="E136" s="56"/>
      <c r="G136" s="1"/>
    </row>
    <row r="137" spans="5:7" ht="13.2">
      <c r="E137" s="56"/>
      <c r="G137" s="1"/>
    </row>
    <row r="138" spans="5:7" ht="13.2">
      <c r="E138" s="56"/>
      <c r="G138" s="1"/>
    </row>
    <row r="139" spans="5:7" ht="13.2">
      <c r="E139" s="56"/>
      <c r="G139" s="1"/>
    </row>
    <row r="140" spans="5:7" ht="13.2">
      <c r="E140" s="56"/>
      <c r="G140" s="1"/>
    </row>
    <row r="141" spans="5:7" ht="13.2">
      <c r="E141" s="56"/>
      <c r="G141" s="1"/>
    </row>
    <row r="142" spans="5:7" ht="13.2">
      <c r="E142" s="56"/>
      <c r="G142" s="1"/>
    </row>
    <row r="143" spans="5:7" ht="13.2">
      <c r="E143" s="56"/>
      <c r="G143" s="1"/>
    </row>
    <row r="144" spans="5:7" ht="13.2">
      <c r="E144" s="56"/>
      <c r="G144" s="1"/>
    </row>
    <row r="145" spans="5:7" ht="13.2">
      <c r="E145" s="56"/>
      <c r="G145" s="1"/>
    </row>
    <row r="146" spans="5:7" ht="13.2">
      <c r="E146" s="56"/>
      <c r="G146" s="1"/>
    </row>
    <row r="147" spans="5:7" ht="13.2">
      <c r="E147" s="56"/>
      <c r="G147" s="1"/>
    </row>
    <row r="148" spans="5:7" ht="13.2">
      <c r="E148" s="56"/>
      <c r="G148" s="1"/>
    </row>
    <row r="149" spans="5:7" ht="13.2">
      <c r="E149" s="56"/>
      <c r="G149" s="1"/>
    </row>
    <row r="150" spans="5:7" ht="13.2">
      <c r="E150" s="56"/>
      <c r="G150" s="1"/>
    </row>
    <row r="151" spans="5:7" ht="13.2">
      <c r="E151" s="56"/>
      <c r="G151" s="1"/>
    </row>
    <row r="152" spans="5:7" ht="13.2">
      <c r="E152" s="56"/>
      <c r="G152" s="1"/>
    </row>
    <row r="153" spans="5:7" ht="13.2">
      <c r="E153" s="56"/>
      <c r="G153" s="1"/>
    </row>
    <row r="154" spans="5:7" ht="13.2">
      <c r="E154" s="56"/>
      <c r="G154" s="1"/>
    </row>
    <row r="155" spans="5:7" ht="13.2">
      <c r="E155" s="56"/>
      <c r="G155" s="1"/>
    </row>
    <row r="156" spans="5:7" ht="13.2">
      <c r="E156" s="56"/>
      <c r="G156" s="1"/>
    </row>
    <row r="157" spans="5:7" ht="13.2">
      <c r="E157" s="56"/>
      <c r="G157" s="1"/>
    </row>
    <row r="158" spans="5:7" ht="13.2">
      <c r="E158" s="56"/>
      <c r="G158" s="1"/>
    </row>
    <row r="159" spans="5:7" ht="13.2">
      <c r="E159" s="56"/>
      <c r="G159" s="1"/>
    </row>
    <row r="160" spans="5:7" ht="13.2">
      <c r="E160" s="56"/>
      <c r="G160" s="1"/>
    </row>
    <row r="161" spans="5:7" ht="13.2">
      <c r="E161" s="56"/>
      <c r="G161" s="1"/>
    </row>
    <row r="162" spans="5:7" ht="13.2">
      <c r="E162" s="56"/>
      <c r="G162" s="1"/>
    </row>
    <row r="163" spans="5:7" ht="13.2">
      <c r="E163" s="56"/>
      <c r="G163" s="1"/>
    </row>
    <row r="164" spans="5:7" ht="13.2">
      <c r="E164" s="56"/>
      <c r="G164" s="1"/>
    </row>
    <row r="165" spans="5:7" ht="13.2">
      <c r="E165" s="56"/>
      <c r="G165" s="1"/>
    </row>
    <row r="166" spans="5:7" ht="13.2">
      <c r="E166" s="56"/>
      <c r="G166" s="1"/>
    </row>
    <row r="167" spans="5:7" ht="13.2">
      <c r="E167" s="56"/>
      <c r="G167" s="1"/>
    </row>
    <row r="168" spans="5:7" ht="13.2">
      <c r="E168" s="56"/>
      <c r="G168" s="1"/>
    </row>
    <row r="169" spans="5:7" ht="13.2">
      <c r="E169" s="56"/>
      <c r="G169" s="1"/>
    </row>
    <row r="170" spans="5:7" ht="13.2">
      <c r="E170" s="56"/>
      <c r="G170" s="1"/>
    </row>
    <row r="171" spans="5:7" ht="13.2">
      <c r="E171" s="56"/>
      <c r="G171" s="1"/>
    </row>
    <row r="172" spans="5:7" ht="13.2">
      <c r="E172" s="56"/>
      <c r="G172" s="1"/>
    </row>
    <row r="173" spans="5:7" ht="13.2">
      <c r="E173" s="56"/>
      <c r="G173" s="1"/>
    </row>
    <row r="174" spans="5:7" ht="13.2">
      <c r="E174" s="56"/>
      <c r="G174" s="1"/>
    </row>
    <row r="175" spans="5:7" ht="13.2">
      <c r="E175" s="56"/>
      <c r="G175" s="1"/>
    </row>
    <row r="176" spans="5:7" ht="13.2">
      <c r="E176" s="56"/>
      <c r="G176" s="1"/>
    </row>
    <row r="177" spans="5:7" ht="13.2">
      <c r="E177" s="56"/>
      <c r="G177" s="1"/>
    </row>
    <row r="178" spans="5:7" ht="13.2">
      <c r="E178" s="56"/>
      <c r="G178" s="1"/>
    </row>
    <row r="179" spans="5:7" ht="13.2">
      <c r="E179" s="56"/>
      <c r="G179" s="1"/>
    </row>
    <row r="180" spans="5:7" ht="13.2">
      <c r="E180" s="56"/>
      <c r="G180" s="1"/>
    </row>
    <row r="181" spans="5:7" ht="13.2">
      <c r="E181" s="56"/>
      <c r="G181" s="1"/>
    </row>
    <row r="182" spans="5:7" ht="13.2">
      <c r="E182" s="56"/>
      <c r="G182" s="1"/>
    </row>
    <row r="183" spans="5:7" ht="13.2">
      <c r="E183" s="56"/>
      <c r="G183" s="1"/>
    </row>
    <row r="184" spans="5:7" ht="13.2">
      <c r="E184" s="56"/>
      <c r="G184" s="1"/>
    </row>
    <row r="185" spans="5:7" ht="13.2">
      <c r="E185" s="56"/>
      <c r="G185" s="1"/>
    </row>
    <row r="186" spans="5:7" ht="13.2">
      <c r="E186" s="56"/>
      <c r="G186" s="1"/>
    </row>
    <row r="187" spans="5:7" ht="13.2">
      <c r="E187" s="56"/>
      <c r="G187" s="1"/>
    </row>
    <row r="188" spans="5:7" ht="13.2">
      <c r="E188" s="56"/>
      <c r="G188" s="1"/>
    </row>
    <row r="189" spans="5:7" ht="13.2">
      <c r="E189" s="56"/>
      <c r="G189" s="1"/>
    </row>
    <row r="190" spans="5:7" ht="13.2">
      <c r="E190" s="56"/>
      <c r="G190" s="1"/>
    </row>
    <row r="191" spans="5:7" ht="13.2">
      <c r="E191" s="56"/>
      <c r="G191" s="1"/>
    </row>
    <row r="192" spans="5:7" ht="13.2">
      <c r="E192" s="56"/>
      <c r="G192" s="1"/>
    </row>
    <row r="193" spans="5:7" ht="13.2">
      <c r="E193" s="56"/>
      <c r="G193" s="1"/>
    </row>
    <row r="194" spans="5:7" ht="13.2">
      <c r="E194" s="56"/>
      <c r="G194" s="1"/>
    </row>
    <row r="195" spans="5:7" ht="13.2">
      <c r="E195" s="56"/>
      <c r="G195" s="1"/>
    </row>
    <row r="196" spans="5:7" ht="13.2">
      <c r="E196" s="56"/>
      <c r="G196" s="1"/>
    </row>
    <row r="197" spans="5:7" ht="13.2">
      <c r="E197" s="56"/>
      <c r="G197" s="1"/>
    </row>
    <row r="198" spans="5:7" ht="13.2">
      <c r="E198" s="56"/>
      <c r="G198" s="1"/>
    </row>
    <row r="199" spans="5:7" ht="13.2">
      <c r="E199" s="56"/>
      <c r="G199" s="1"/>
    </row>
    <row r="200" spans="5:7" ht="13.2">
      <c r="E200" s="56"/>
      <c r="G200" s="1"/>
    </row>
    <row r="201" spans="5:7" ht="13.2">
      <c r="E201" s="56"/>
      <c r="G201" s="1"/>
    </row>
    <row r="202" spans="5:7" ht="13.2">
      <c r="E202" s="56"/>
      <c r="G202" s="1"/>
    </row>
    <row r="203" spans="5:7" ht="13.2">
      <c r="E203" s="56"/>
      <c r="G203" s="1"/>
    </row>
    <row r="204" spans="5:7" ht="13.2">
      <c r="E204" s="56"/>
      <c r="G204" s="1"/>
    </row>
    <row r="205" spans="5:7" ht="13.2">
      <c r="E205" s="56"/>
      <c r="G205" s="1"/>
    </row>
    <row r="206" spans="5:7" ht="13.2">
      <c r="E206" s="56"/>
      <c r="G206" s="1"/>
    </row>
    <row r="207" spans="5:7" ht="13.2">
      <c r="E207" s="56"/>
      <c r="G207" s="1"/>
    </row>
    <row r="208" spans="5:7" ht="13.2">
      <c r="E208" s="56"/>
      <c r="G208" s="1"/>
    </row>
    <row r="209" spans="5:7" ht="13.2">
      <c r="E209" s="56"/>
      <c r="G209" s="1"/>
    </row>
    <row r="210" spans="5:7" ht="13.2">
      <c r="E210" s="56"/>
      <c r="G210" s="1"/>
    </row>
    <row r="211" spans="5:7" ht="13.2">
      <c r="E211" s="56"/>
      <c r="G211" s="1"/>
    </row>
    <row r="212" spans="5:7" ht="13.2">
      <c r="E212" s="56"/>
      <c r="G212" s="1"/>
    </row>
    <row r="213" spans="5:7" ht="13.2">
      <c r="E213" s="56"/>
      <c r="G213" s="1"/>
    </row>
    <row r="214" spans="5:7" ht="13.2">
      <c r="E214" s="56"/>
      <c r="G214" s="1"/>
    </row>
    <row r="215" spans="5:7" ht="13.2">
      <c r="E215" s="56"/>
      <c r="G215" s="1"/>
    </row>
    <row r="216" spans="5:7" ht="13.2">
      <c r="E216" s="56"/>
      <c r="G216" s="1"/>
    </row>
    <row r="217" spans="5:7" ht="13.2">
      <c r="E217" s="56"/>
      <c r="G217" s="1"/>
    </row>
    <row r="218" spans="5:7" ht="13.2">
      <c r="E218" s="56"/>
      <c r="G218" s="1"/>
    </row>
    <row r="219" spans="5:7" ht="13.2">
      <c r="E219" s="56"/>
      <c r="G219" s="1"/>
    </row>
    <row r="220" spans="5:7" ht="13.2">
      <c r="E220" s="56"/>
      <c r="G220" s="1"/>
    </row>
    <row r="221" spans="5:7" ht="13.2">
      <c r="E221" s="56"/>
      <c r="G221" s="1"/>
    </row>
    <row r="222" spans="5:7" ht="13.2">
      <c r="E222" s="56"/>
      <c r="G222" s="1"/>
    </row>
    <row r="223" spans="5:7" ht="13.2">
      <c r="E223" s="56"/>
      <c r="G223" s="1"/>
    </row>
    <row r="224" spans="5:7" ht="13.2">
      <c r="E224" s="56"/>
      <c r="G224" s="1"/>
    </row>
    <row r="225" spans="5:7" ht="13.2">
      <c r="E225" s="56"/>
      <c r="G225" s="1"/>
    </row>
    <row r="226" spans="5:7" ht="13.2">
      <c r="E226" s="56"/>
      <c r="G226" s="1"/>
    </row>
    <row r="227" spans="5:7" ht="13.2">
      <c r="E227" s="56"/>
      <c r="G227" s="1"/>
    </row>
    <row r="228" spans="5:7" ht="13.2">
      <c r="E228" s="56"/>
      <c r="G228" s="1"/>
    </row>
    <row r="229" spans="5:7" ht="13.2">
      <c r="E229" s="56"/>
      <c r="G229" s="1"/>
    </row>
    <row r="230" spans="5:7" ht="13.2">
      <c r="E230" s="56"/>
      <c r="G230" s="1"/>
    </row>
    <row r="231" spans="5:7" ht="13.2">
      <c r="E231" s="56"/>
      <c r="G231" s="1"/>
    </row>
    <row r="232" spans="5:7" ht="13.2">
      <c r="E232" s="56"/>
      <c r="G232" s="1"/>
    </row>
    <row r="233" spans="5:7" ht="13.2">
      <c r="E233" s="56"/>
      <c r="G233" s="1"/>
    </row>
    <row r="234" spans="5:7" ht="13.2">
      <c r="E234" s="56"/>
      <c r="G234" s="1"/>
    </row>
    <row r="235" spans="5:7" ht="13.2">
      <c r="E235" s="56"/>
      <c r="G235" s="1"/>
    </row>
    <row r="236" spans="5:7" ht="13.2">
      <c r="E236" s="56"/>
      <c r="G236" s="1"/>
    </row>
    <row r="237" spans="5:7" ht="13.2">
      <c r="E237" s="56"/>
      <c r="G237" s="1"/>
    </row>
    <row r="238" spans="5:7" ht="13.2">
      <c r="E238" s="56"/>
      <c r="G238" s="1"/>
    </row>
    <row r="239" spans="5:7" ht="13.2">
      <c r="E239" s="56"/>
      <c r="G239" s="1"/>
    </row>
    <row r="240" spans="5:7" ht="13.2">
      <c r="E240" s="56"/>
      <c r="G240" s="1"/>
    </row>
    <row r="241" spans="5:7" ht="13.2">
      <c r="E241" s="56"/>
      <c r="G241" s="1"/>
    </row>
    <row r="242" spans="5:7" ht="13.2">
      <c r="E242" s="56"/>
      <c r="G242" s="1"/>
    </row>
    <row r="243" spans="5:7" ht="13.2">
      <c r="E243" s="56"/>
      <c r="G243" s="1"/>
    </row>
    <row r="244" spans="5:7" ht="13.2">
      <c r="E244" s="56"/>
      <c r="G244" s="1"/>
    </row>
    <row r="245" spans="5:7" ht="13.2">
      <c r="E245" s="56"/>
      <c r="G245" s="1"/>
    </row>
    <row r="246" spans="5:7" ht="13.2">
      <c r="E246" s="56"/>
      <c r="G246" s="1"/>
    </row>
    <row r="247" spans="5:7" ht="13.2">
      <c r="E247" s="56"/>
      <c r="G247" s="1"/>
    </row>
    <row r="248" spans="5:7" ht="13.2">
      <c r="E248" s="56"/>
      <c r="G248" s="1"/>
    </row>
    <row r="249" spans="5:7" ht="13.2">
      <c r="E249" s="56"/>
      <c r="G249" s="1"/>
    </row>
    <row r="250" spans="5:7" ht="13.2">
      <c r="E250" s="56"/>
      <c r="G250" s="1"/>
    </row>
    <row r="251" spans="5:7" ht="13.2">
      <c r="E251" s="56"/>
      <c r="G251" s="1"/>
    </row>
    <row r="252" spans="5:7" ht="13.2">
      <c r="E252" s="56"/>
      <c r="G252" s="1"/>
    </row>
    <row r="253" spans="5:7" ht="13.2">
      <c r="E253" s="56"/>
      <c r="G253" s="1"/>
    </row>
    <row r="254" spans="5:7" ht="13.2">
      <c r="E254" s="56"/>
      <c r="G254" s="1"/>
    </row>
    <row r="255" spans="5:7" ht="13.2">
      <c r="E255" s="56"/>
      <c r="G255" s="1"/>
    </row>
    <row r="256" spans="5:7" ht="13.2">
      <c r="E256" s="56"/>
      <c r="G256" s="1"/>
    </row>
    <row r="257" spans="5:7" ht="13.2">
      <c r="E257" s="56"/>
      <c r="G257" s="1"/>
    </row>
    <row r="258" spans="5:7" ht="13.2">
      <c r="E258" s="56"/>
      <c r="G258" s="1"/>
    </row>
    <row r="259" spans="5:7" ht="13.2">
      <c r="E259" s="56"/>
      <c r="G259" s="1"/>
    </row>
    <row r="260" spans="5:7" ht="13.2">
      <c r="E260" s="56"/>
      <c r="G260" s="1"/>
    </row>
    <row r="261" spans="5:7" ht="13.2">
      <c r="E261" s="56"/>
      <c r="G261" s="1"/>
    </row>
    <row r="262" spans="5:7" ht="13.2">
      <c r="E262" s="56"/>
      <c r="G262" s="1"/>
    </row>
    <row r="263" spans="5:7" ht="13.2">
      <c r="E263" s="56"/>
      <c r="G263" s="1"/>
    </row>
    <row r="264" spans="5:7" ht="13.2">
      <c r="E264" s="56"/>
      <c r="G264" s="1"/>
    </row>
    <row r="265" spans="5:7" ht="13.2">
      <c r="E265" s="56"/>
      <c r="G265" s="1"/>
    </row>
    <row r="266" spans="5:7" ht="13.2">
      <c r="E266" s="56"/>
      <c r="G266" s="1"/>
    </row>
    <row r="267" spans="5:7" ht="13.2">
      <c r="E267" s="56"/>
      <c r="G267" s="1"/>
    </row>
    <row r="268" spans="5:7" ht="13.2">
      <c r="E268" s="56"/>
      <c r="G268" s="1"/>
    </row>
    <row r="269" spans="5:7" ht="13.2">
      <c r="E269" s="56"/>
      <c r="G269" s="1"/>
    </row>
    <row r="270" spans="5:7" ht="13.2">
      <c r="E270" s="56"/>
      <c r="G270" s="1"/>
    </row>
    <row r="271" spans="5:7" ht="13.2">
      <c r="E271" s="56"/>
      <c r="G271" s="1"/>
    </row>
    <row r="272" spans="5:7" ht="13.2">
      <c r="E272" s="56"/>
      <c r="G272" s="1"/>
    </row>
    <row r="273" spans="5:7" ht="13.2">
      <c r="E273" s="56"/>
      <c r="G273" s="1"/>
    </row>
    <row r="274" spans="5:7" ht="13.2">
      <c r="E274" s="56"/>
      <c r="G274" s="1"/>
    </row>
    <row r="275" spans="5:7" ht="13.2">
      <c r="E275" s="56"/>
      <c r="G275" s="1"/>
    </row>
    <row r="276" spans="5:7" ht="13.2">
      <c r="E276" s="56"/>
      <c r="G276" s="1"/>
    </row>
    <row r="277" spans="5:7" ht="13.2">
      <c r="E277" s="56"/>
      <c r="G277" s="1"/>
    </row>
    <row r="278" spans="5:7" ht="13.2">
      <c r="E278" s="56"/>
      <c r="G278" s="1"/>
    </row>
    <row r="279" spans="5:7" ht="13.2">
      <c r="E279" s="56"/>
      <c r="G279" s="1"/>
    </row>
    <row r="280" spans="5:7" ht="13.2">
      <c r="E280" s="56"/>
      <c r="G280" s="1"/>
    </row>
    <row r="281" spans="5:7" ht="13.2">
      <c r="E281" s="56"/>
      <c r="G281" s="1"/>
    </row>
    <row r="282" spans="5:7" ht="13.2">
      <c r="E282" s="56"/>
      <c r="G282" s="1"/>
    </row>
    <row r="283" spans="5:7" ht="13.2">
      <c r="E283" s="56"/>
      <c r="G283" s="1"/>
    </row>
    <row r="284" spans="5:7" ht="13.2">
      <c r="E284" s="56"/>
      <c r="G284" s="1"/>
    </row>
    <row r="285" spans="5:7" ht="13.2">
      <c r="E285" s="56"/>
      <c r="G285" s="1"/>
    </row>
    <row r="286" spans="5:7" ht="13.2">
      <c r="E286" s="56"/>
      <c r="G286" s="1"/>
    </row>
    <row r="287" spans="5:7" ht="13.2">
      <c r="E287" s="56"/>
      <c r="G287" s="1"/>
    </row>
    <row r="288" spans="5:7" ht="13.2">
      <c r="E288" s="56"/>
      <c r="G288" s="1"/>
    </row>
    <row r="289" spans="5:7" ht="13.2">
      <c r="E289" s="56"/>
      <c r="G289" s="1"/>
    </row>
    <row r="290" spans="5:7" ht="13.2">
      <c r="E290" s="56"/>
      <c r="G290" s="1"/>
    </row>
    <row r="291" spans="5:7" ht="13.2">
      <c r="E291" s="56"/>
      <c r="G291" s="1"/>
    </row>
    <row r="292" spans="5:7" ht="13.2">
      <c r="E292" s="56"/>
      <c r="G292" s="1"/>
    </row>
    <row r="293" spans="5:7" ht="13.2">
      <c r="E293" s="56"/>
      <c r="G293" s="1"/>
    </row>
    <row r="294" spans="5:7" ht="13.2">
      <c r="E294" s="56"/>
      <c r="G294" s="1"/>
    </row>
    <row r="295" spans="5:7" ht="13.2">
      <c r="E295" s="56"/>
      <c r="G295" s="1"/>
    </row>
    <row r="296" spans="5:7" ht="13.2">
      <c r="E296" s="56"/>
      <c r="G296" s="1"/>
    </row>
    <row r="297" spans="5:7" ht="13.2">
      <c r="E297" s="56"/>
      <c r="G297" s="1"/>
    </row>
    <row r="298" spans="5:7" ht="13.2">
      <c r="E298" s="56"/>
      <c r="G298" s="1"/>
    </row>
    <row r="299" spans="5:7" ht="13.2">
      <c r="E299" s="56"/>
      <c r="G299" s="1"/>
    </row>
    <row r="300" spans="5:7" ht="13.2">
      <c r="E300" s="56"/>
      <c r="G300" s="1"/>
    </row>
    <row r="301" spans="5:7" ht="13.2">
      <c r="E301" s="56"/>
      <c r="G301" s="1"/>
    </row>
    <row r="302" spans="5:7" ht="13.2">
      <c r="E302" s="56"/>
      <c r="G302" s="1"/>
    </row>
    <row r="303" spans="5:7" ht="13.2">
      <c r="E303" s="56"/>
      <c r="G303" s="1"/>
    </row>
    <row r="304" spans="5:7" ht="13.2">
      <c r="E304" s="56"/>
      <c r="G304" s="1"/>
    </row>
    <row r="305" spans="5:7" ht="13.2">
      <c r="E305" s="56"/>
      <c r="G305" s="1"/>
    </row>
    <row r="306" spans="5:7" ht="13.2">
      <c r="E306" s="56"/>
      <c r="G306" s="1"/>
    </row>
    <row r="307" spans="5:7" ht="13.2">
      <c r="E307" s="56"/>
      <c r="G307" s="1"/>
    </row>
    <row r="308" spans="5:7" ht="13.2">
      <c r="E308" s="56"/>
      <c r="G308" s="1"/>
    </row>
    <row r="309" spans="5:7" ht="13.2">
      <c r="E309" s="56"/>
      <c r="G309" s="1"/>
    </row>
    <row r="310" spans="5:7" ht="13.2">
      <c r="E310" s="56"/>
      <c r="G310" s="1"/>
    </row>
    <row r="311" spans="5:7" ht="13.2">
      <c r="E311" s="56"/>
      <c r="G311" s="1"/>
    </row>
    <row r="312" spans="5:7" ht="13.2">
      <c r="E312" s="56"/>
      <c r="G312" s="1"/>
    </row>
    <row r="313" spans="5:7" ht="13.2">
      <c r="E313" s="56"/>
      <c r="G313" s="1"/>
    </row>
    <row r="314" spans="5:7" ht="13.2">
      <c r="E314" s="56"/>
      <c r="G314" s="1"/>
    </row>
    <row r="315" spans="5:7" ht="13.2">
      <c r="E315" s="56"/>
      <c r="G315" s="1"/>
    </row>
    <row r="316" spans="5:7" ht="13.2">
      <c r="E316" s="56"/>
      <c r="G316" s="1"/>
    </row>
    <row r="317" spans="5:7" ht="13.2">
      <c r="E317" s="56"/>
      <c r="G317" s="1"/>
    </row>
    <row r="318" spans="5:7" ht="13.2">
      <c r="E318" s="56"/>
      <c r="G318" s="1"/>
    </row>
    <row r="319" spans="5:7" ht="13.2">
      <c r="E319" s="56"/>
      <c r="G319" s="1"/>
    </row>
    <row r="320" spans="5:7" ht="13.2">
      <c r="E320" s="56"/>
      <c r="G320" s="1"/>
    </row>
    <row r="321" spans="5:7" ht="13.2">
      <c r="E321" s="56"/>
      <c r="G321" s="1"/>
    </row>
    <row r="322" spans="5:7" ht="13.2">
      <c r="E322" s="56"/>
      <c r="G322" s="1"/>
    </row>
    <row r="323" spans="5:7" ht="13.2">
      <c r="E323" s="56"/>
      <c r="G323" s="1"/>
    </row>
    <row r="324" spans="5:7" ht="13.2">
      <c r="E324" s="56"/>
      <c r="G324" s="1"/>
    </row>
    <row r="325" spans="5:7" ht="13.2">
      <c r="E325" s="56"/>
      <c r="G325" s="1"/>
    </row>
    <row r="326" spans="5:7" ht="13.2">
      <c r="E326" s="56"/>
      <c r="G326" s="1"/>
    </row>
    <row r="327" spans="5:7" ht="13.2">
      <c r="E327" s="56"/>
      <c r="G327" s="1"/>
    </row>
    <row r="328" spans="5:7" ht="13.2">
      <c r="E328" s="56"/>
      <c r="G328" s="1"/>
    </row>
    <row r="329" spans="5:7" ht="13.2">
      <c r="E329" s="56"/>
      <c r="G329" s="1"/>
    </row>
    <row r="330" spans="5:7" ht="13.2">
      <c r="E330" s="56"/>
      <c r="G330" s="1"/>
    </row>
    <row r="331" spans="5:7" ht="13.2">
      <c r="E331" s="56"/>
      <c r="G331" s="1"/>
    </row>
    <row r="332" spans="5:7" ht="13.2">
      <c r="E332" s="56"/>
      <c r="G332" s="1"/>
    </row>
    <row r="333" spans="5:7" ht="13.2">
      <c r="E333" s="56"/>
      <c r="G333" s="1"/>
    </row>
    <row r="334" spans="5:7" ht="13.2">
      <c r="E334" s="56"/>
      <c r="G334" s="1"/>
    </row>
    <row r="335" spans="5:7" ht="13.2">
      <c r="E335" s="56"/>
      <c r="G335" s="1"/>
    </row>
    <row r="336" spans="5:7" ht="13.2">
      <c r="E336" s="56"/>
      <c r="G336" s="1"/>
    </row>
    <row r="337" spans="5:7" ht="13.2">
      <c r="E337" s="56"/>
      <c r="G337" s="1"/>
    </row>
    <row r="338" spans="5:7" ht="13.2">
      <c r="E338" s="56"/>
      <c r="G338" s="1"/>
    </row>
    <row r="339" spans="5:7" ht="13.2">
      <c r="E339" s="56"/>
      <c r="G339" s="1"/>
    </row>
    <row r="340" spans="5:7" ht="13.2">
      <c r="E340" s="56"/>
      <c r="G340" s="1"/>
    </row>
    <row r="341" spans="5:7" ht="13.2">
      <c r="E341" s="56"/>
      <c r="G341" s="1"/>
    </row>
    <row r="342" spans="5:7" ht="13.2">
      <c r="E342" s="56"/>
      <c r="G342" s="1"/>
    </row>
    <row r="343" spans="5:7" ht="13.2">
      <c r="E343" s="56"/>
      <c r="G343" s="1"/>
    </row>
    <row r="344" spans="5:7" ht="13.2">
      <c r="E344" s="56"/>
      <c r="G344" s="1"/>
    </row>
    <row r="345" spans="5:7" ht="13.2">
      <c r="E345" s="56"/>
      <c r="G345" s="1"/>
    </row>
    <row r="346" spans="5:7" ht="13.2">
      <c r="E346" s="56"/>
      <c r="G346" s="1"/>
    </row>
    <row r="347" spans="5:7" ht="13.2">
      <c r="E347" s="56"/>
      <c r="G347" s="1"/>
    </row>
    <row r="348" spans="5:7" ht="13.2">
      <c r="E348" s="56"/>
      <c r="G348" s="1"/>
    </row>
    <row r="349" spans="5:7" ht="13.2">
      <c r="E349" s="56"/>
      <c r="G349" s="1"/>
    </row>
    <row r="350" spans="5:7" ht="13.2">
      <c r="E350" s="56"/>
      <c r="G350" s="1"/>
    </row>
    <row r="351" spans="5:7" ht="13.2">
      <c r="E351" s="56"/>
      <c r="G351" s="1"/>
    </row>
    <row r="352" spans="5:7" ht="13.2">
      <c r="E352" s="56"/>
      <c r="G352" s="1"/>
    </row>
    <row r="353" spans="5:7" ht="13.2">
      <c r="E353" s="56"/>
      <c r="G353" s="1"/>
    </row>
    <row r="354" spans="5:7" ht="13.2">
      <c r="E354" s="56"/>
      <c r="G354" s="1"/>
    </row>
    <row r="355" spans="5:7" ht="13.2">
      <c r="E355" s="56"/>
      <c r="G355" s="1"/>
    </row>
    <row r="356" spans="5:7" ht="13.2">
      <c r="E356" s="56"/>
      <c r="G356" s="1"/>
    </row>
    <row r="357" spans="5:7" ht="13.2">
      <c r="E357" s="56"/>
      <c r="G357" s="1"/>
    </row>
    <row r="358" spans="5:7" ht="13.2">
      <c r="E358" s="56"/>
      <c r="G358" s="1"/>
    </row>
    <row r="359" spans="5:7" ht="13.2">
      <c r="E359" s="56"/>
      <c r="G359" s="1"/>
    </row>
    <row r="360" spans="5:7" ht="13.2">
      <c r="E360" s="56"/>
      <c r="G360" s="1"/>
    </row>
    <row r="361" spans="5:7" ht="13.2">
      <c r="E361" s="56"/>
      <c r="G361" s="1"/>
    </row>
    <row r="362" spans="5:7" ht="13.2">
      <c r="E362" s="56"/>
      <c r="G362" s="1"/>
    </row>
    <row r="363" spans="5:7" ht="13.2">
      <c r="E363" s="56"/>
      <c r="G363" s="1"/>
    </row>
    <row r="364" spans="5:7" ht="13.2">
      <c r="E364" s="56"/>
      <c r="G364" s="1"/>
    </row>
    <row r="365" spans="5:7" ht="13.2">
      <c r="E365" s="56"/>
      <c r="G365" s="1"/>
    </row>
    <row r="366" spans="5:7" ht="13.2">
      <c r="E366" s="56"/>
      <c r="G366" s="1"/>
    </row>
    <row r="367" spans="5:7" ht="13.2">
      <c r="E367" s="56"/>
      <c r="G367" s="1"/>
    </row>
    <row r="368" spans="5:7" ht="13.2">
      <c r="E368" s="56"/>
      <c r="G368" s="1"/>
    </row>
    <row r="369" spans="5:7" ht="13.2">
      <c r="E369" s="56"/>
      <c r="G369" s="1"/>
    </row>
    <row r="370" spans="5:7" ht="13.2">
      <c r="E370" s="56"/>
      <c r="G370" s="1"/>
    </row>
    <row r="371" spans="5:7" ht="13.2">
      <c r="E371" s="56"/>
      <c r="G371" s="1"/>
    </row>
    <row r="372" spans="5:7" ht="13.2">
      <c r="E372" s="56"/>
      <c r="G372" s="1"/>
    </row>
    <row r="373" spans="5:7" ht="13.2">
      <c r="E373" s="56"/>
      <c r="G373" s="1"/>
    </row>
    <row r="374" spans="5:7" ht="13.2">
      <c r="E374" s="56"/>
      <c r="G374" s="1"/>
    </row>
    <row r="375" spans="5:7" ht="13.2">
      <c r="E375" s="56"/>
      <c r="G375" s="1"/>
    </row>
    <row r="376" spans="5:7" ht="13.2">
      <c r="E376" s="56"/>
      <c r="G376" s="1"/>
    </row>
    <row r="377" spans="5:7" ht="13.2">
      <c r="E377" s="56"/>
      <c r="G377" s="1"/>
    </row>
    <row r="378" spans="5:7" ht="13.2">
      <c r="E378" s="56"/>
      <c r="G378" s="1"/>
    </row>
    <row r="379" spans="5:7" ht="13.2">
      <c r="E379" s="56"/>
      <c r="G379" s="1"/>
    </row>
    <row r="380" spans="5:7" ht="13.2">
      <c r="E380" s="56"/>
      <c r="G380" s="1"/>
    </row>
    <row r="381" spans="5:7" ht="13.2">
      <c r="E381" s="56"/>
      <c r="G381" s="1"/>
    </row>
    <row r="382" spans="5:7" ht="13.2">
      <c r="E382" s="56"/>
      <c r="G382" s="1"/>
    </row>
    <row r="383" spans="5:7" ht="13.2">
      <c r="E383" s="56"/>
      <c r="G383" s="1"/>
    </row>
    <row r="384" spans="5:7" ht="13.2">
      <c r="E384" s="56"/>
      <c r="G384" s="1"/>
    </row>
    <row r="385" spans="5:7" ht="13.2">
      <c r="E385" s="56"/>
      <c r="G385" s="1"/>
    </row>
    <row r="386" spans="5:7" ht="13.2">
      <c r="E386" s="56"/>
      <c r="G386" s="1"/>
    </row>
    <row r="387" spans="5:7" ht="13.2">
      <c r="E387" s="56"/>
      <c r="G387" s="1"/>
    </row>
    <row r="388" spans="5:7" ht="13.2">
      <c r="E388" s="56"/>
      <c r="G388" s="1"/>
    </row>
    <row r="389" spans="5:7" ht="13.2">
      <c r="E389" s="56"/>
      <c r="G389" s="1"/>
    </row>
    <row r="390" spans="5:7" ht="13.2">
      <c r="E390" s="56"/>
      <c r="G390" s="1"/>
    </row>
    <row r="391" spans="5:7" ht="13.2">
      <c r="E391" s="56"/>
      <c r="G391" s="1"/>
    </row>
    <row r="392" spans="5:7" ht="13.2">
      <c r="E392" s="56"/>
      <c r="G392" s="1"/>
    </row>
    <row r="393" spans="5:7" ht="13.2">
      <c r="E393" s="56"/>
      <c r="G393" s="1"/>
    </row>
    <row r="394" spans="5:7" ht="13.2">
      <c r="E394" s="56"/>
      <c r="G394" s="1"/>
    </row>
    <row r="395" spans="5:7" ht="13.2">
      <c r="E395" s="56"/>
      <c r="G395" s="1"/>
    </row>
    <row r="396" spans="5:7" ht="13.2">
      <c r="E396" s="56"/>
      <c r="G396" s="1"/>
    </row>
    <row r="397" spans="5:7" ht="13.2">
      <c r="E397" s="56"/>
      <c r="G397" s="1"/>
    </row>
    <row r="398" spans="5:7" ht="13.2">
      <c r="E398" s="56"/>
      <c r="G398" s="1"/>
    </row>
    <row r="399" spans="5:7" ht="13.2">
      <c r="E399" s="56"/>
      <c r="G399" s="1"/>
    </row>
    <row r="400" spans="5:7" ht="13.2">
      <c r="E400" s="56"/>
      <c r="G400" s="1"/>
    </row>
    <row r="401" spans="5:7" ht="13.2">
      <c r="E401" s="56"/>
      <c r="G401" s="1"/>
    </row>
    <row r="402" spans="5:7" ht="13.2">
      <c r="E402" s="56"/>
      <c r="G402" s="1"/>
    </row>
    <row r="403" spans="5:7" ht="13.2">
      <c r="E403" s="56"/>
      <c r="G403" s="1"/>
    </row>
    <row r="404" spans="5:7" ht="13.2">
      <c r="E404" s="56"/>
      <c r="G404" s="1"/>
    </row>
    <row r="405" spans="5:7" ht="13.2">
      <c r="E405" s="56"/>
      <c r="G405" s="1"/>
    </row>
    <row r="406" spans="5:7" ht="13.2">
      <c r="E406" s="56"/>
      <c r="G406" s="1"/>
    </row>
    <row r="407" spans="5:7" ht="13.2">
      <c r="E407" s="56"/>
      <c r="G407" s="1"/>
    </row>
    <row r="408" spans="5:7" ht="13.2">
      <c r="E408" s="56"/>
      <c r="G408" s="1"/>
    </row>
    <row r="409" spans="5:7" ht="13.2">
      <c r="E409" s="56"/>
      <c r="G409" s="1"/>
    </row>
    <row r="410" spans="5:7" ht="13.2">
      <c r="E410" s="56"/>
      <c r="G410" s="1"/>
    </row>
    <row r="411" spans="5:7" ht="13.2">
      <c r="E411" s="56"/>
      <c r="G411" s="1"/>
    </row>
    <row r="412" spans="5:7" ht="13.2">
      <c r="E412" s="56"/>
      <c r="G412" s="1"/>
    </row>
    <row r="413" spans="5:7" ht="13.2">
      <c r="E413" s="56"/>
      <c r="G413" s="1"/>
    </row>
    <row r="414" spans="5:7" ht="13.2">
      <c r="E414" s="56"/>
      <c r="G414" s="1"/>
    </row>
    <row r="415" spans="5:7" ht="13.2">
      <c r="E415" s="56"/>
      <c r="G415" s="1"/>
    </row>
    <row r="416" spans="5:7" ht="13.2">
      <c r="E416" s="56"/>
      <c r="G416" s="1"/>
    </row>
    <row r="417" spans="5:7" ht="13.2">
      <c r="E417" s="56"/>
      <c r="G417" s="1"/>
    </row>
    <row r="418" spans="5:7" ht="13.2">
      <c r="E418" s="56"/>
      <c r="G418" s="1"/>
    </row>
    <row r="419" spans="5:7" ht="13.2">
      <c r="E419" s="56"/>
      <c r="G419" s="1"/>
    </row>
    <row r="420" spans="5:7" ht="13.2">
      <c r="E420" s="56"/>
      <c r="G420" s="1"/>
    </row>
    <row r="421" spans="5:7" ht="13.2">
      <c r="E421" s="56"/>
      <c r="G421" s="1"/>
    </row>
    <row r="422" spans="5:7" ht="13.2">
      <c r="E422" s="56"/>
      <c r="G422" s="1"/>
    </row>
    <row r="423" spans="5:7" ht="13.2">
      <c r="E423" s="56"/>
      <c r="G423" s="1"/>
    </row>
    <row r="424" spans="5:7" ht="13.2">
      <c r="E424" s="56"/>
      <c r="G424" s="1"/>
    </row>
    <row r="425" spans="5:7" ht="13.2">
      <c r="E425" s="56"/>
      <c r="G425" s="1"/>
    </row>
    <row r="426" spans="5:7" ht="13.2">
      <c r="E426" s="56"/>
      <c r="G426" s="1"/>
    </row>
    <row r="427" spans="5:7" ht="13.2">
      <c r="E427" s="56"/>
      <c r="G427" s="1"/>
    </row>
    <row r="428" spans="5:7" ht="13.2">
      <c r="E428" s="56"/>
      <c r="G428" s="1"/>
    </row>
    <row r="429" spans="5:7" ht="13.2">
      <c r="E429" s="56"/>
      <c r="G429" s="1"/>
    </row>
    <row r="430" spans="5:7" ht="13.2">
      <c r="E430" s="56"/>
      <c r="G430" s="1"/>
    </row>
    <row r="431" spans="5:7" ht="13.2">
      <c r="E431" s="56"/>
      <c r="G431" s="1"/>
    </row>
    <row r="432" spans="5:7" ht="13.2">
      <c r="E432" s="56"/>
      <c r="G432" s="1"/>
    </row>
    <row r="433" spans="5:7" ht="13.2">
      <c r="E433" s="56"/>
      <c r="G433" s="1"/>
    </row>
    <row r="434" spans="5:7" ht="13.2">
      <c r="E434" s="56"/>
      <c r="G434" s="1"/>
    </row>
    <row r="435" spans="5:7" ht="13.2">
      <c r="E435" s="56"/>
      <c r="G435" s="1"/>
    </row>
    <row r="436" spans="5:7" ht="13.2">
      <c r="E436" s="56"/>
      <c r="G436" s="1"/>
    </row>
    <row r="437" spans="5:7" ht="13.2">
      <c r="E437" s="56"/>
      <c r="G437" s="1"/>
    </row>
    <row r="438" spans="5:7" ht="13.2">
      <c r="E438" s="56"/>
      <c r="G438" s="1"/>
    </row>
    <row r="439" spans="5:7" ht="13.2">
      <c r="E439" s="56"/>
      <c r="G439" s="1"/>
    </row>
    <row r="440" spans="5:7" ht="13.2">
      <c r="E440" s="56"/>
      <c r="G440" s="1"/>
    </row>
    <row r="441" spans="5:7" ht="13.2">
      <c r="E441" s="56"/>
      <c r="G441" s="1"/>
    </row>
    <row r="442" spans="5:7" ht="13.2">
      <c r="E442" s="56"/>
      <c r="G442" s="1"/>
    </row>
    <row r="443" spans="5:7" ht="13.2">
      <c r="E443" s="56"/>
      <c r="G443" s="1"/>
    </row>
    <row r="444" spans="5:7" ht="13.2">
      <c r="E444" s="56"/>
      <c r="G444" s="1"/>
    </row>
    <row r="445" spans="5:7" ht="13.2">
      <c r="E445" s="56"/>
      <c r="G445" s="1"/>
    </row>
    <row r="446" spans="5:7" ht="13.2">
      <c r="E446" s="56"/>
      <c r="G446" s="1"/>
    </row>
    <row r="447" spans="5:7" ht="13.2">
      <c r="E447" s="56"/>
      <c r="G447" s="1"/>
    </row>
    <row r="448" spans="5:7" ht="13.2">
      <c r="E448" s="56"/>
      <c r="G448" s="1"/>
    </row>
    <row r="449" spans="5:7" ht="13.2">
      <c r="E449" s="56"/>
      <c r="G449" s="1"/>
    </row>
    <row r="450" spans="5:7" ht="13.2">
      <c r="E450" s="56"/>
      <c r="G450" s="1"/>
    </row>
    <row r="451" spans="5:7" ht="13.2">
      <c r="E451" s="56"/>
      <c r="G451" s="1"/>
    </row>
    <row r="452" spans="5:7" ht="13.2">
      <c r="E452" s="56"/>
      <c r="G452" s="1"/>
    </row>
    <row r="453" spans="5:7" ht="13.2">
      <c r="E453" s="56"/>
      <c r="G453" s="1"/>
    </row>
    <row r="454" spans="5:7" ht="13.2">
      <c r="E454" s="56"/>
      <c r="G454" s="1"/>
    </row>
    <row r="455" spans="5:7" ht="13.2">
      <c r="E455" s="56"/>
      <c r="G455" s="1"/>
    </row>
    <row r="456" spans="5:7" ht="13.2">
      <c r="E456" s="56"/>
      <c r="G456" s="1"/>
    </row>
    <row r="457" spans="5:7" ht="13.2">
      <c r="E457" s="56"/>
      <c r="G457" s="1"/>
    </row>
    <row r="458" spans="5:7" ht="13.2">
      <c r="E458" s="56"/>
      <c r="G458" s="1"/>
    </row>
    <row r="459" spans="5:7" ht="13.2">
      <c r="E459" s="56"/>
      <c r="G459" s="1"/>
    </row>
    <row r="460" spans="5:7" ht="13.2">
      <c r="E460" s="56"/>
      <c r="G460" s="1"/>
    </row>
    <row r="461" spans="5:7" ht="13.2">
      <c r="E461" s="56"/>
      <c r="G461" s="1"/>
    </row>
    <row r="462" spans="5:7" ht="13.2">
      <c r="E462" s="56"/>
      <c r="G462" s="1"/>
    </row>
    <row r="463" spans="5:7" ht="13.2">
      <c r="E463" s="56"/>
      <c r="G463" s="1"/>
    </row>
    <row r="464" spans="5:7" ht="13.2">
      <c r="E464" s="56"/>
      <c r="G464" s="1"/>
    </row>
    <row r="465" spans="5:7" ht="13.2">
      <c r="E465" s="56"/>
      <c r="G465" s="1"/>
    </row>
    <row r="466" spans="5:7" ht="13.2">
      <c r="E466" s="56"/>
      <c r="G466" s="1"/>
    </row>
    <row r="467" spans="5:7" ht="13.2">
      <c r="E467" s="56"/>
      <c r="G467" s="1"/>
    </row>
    <row r="468" spans="5:7" ht="13.2">
      <c r="E468" s="56"/>
      <c r="G468" s="1"/>
    </row>
    <row r="469" spans="5:7" ht="13.2">
      <c r="E469" s="56"/>
      <c r="G469" s="1"/>
    </row>
    <row r="470" spans="5:7" ht="13.2">
      <c r="E470" s="56"/>
      <c r="G470" s="1"/>
    </row>
    <row r="471" spans="5:7" ht="13.2">
      <c r="E471" s="56"/>
      <c r="G471" s="1"/>
    </row>
    <row r="472" spans="5:7" ht="13.2">
      <c r="E472" s="56"/>
      <c r="G472" s="1"/>
    </row>
    <row r="473" spans="5:7" ht="13.2">
      <c r="E473" s="56"/>
      <c r="G473" s="1"/>
    </row>
    <row r="474" spans="5:7" ht="13.2">
      <c r="E474" s="56"/>
      <c r="G474" s="1"/>
    </row>
    <row r="475" spans="5:7" ht="13.2">
      <c r="E475" s="56"/>
      <c r="G475" s="1"/>
    </row>
    <row r="476" spans="5:7" ht="13.2">
      <c r="E476" s="56"/>
      <c r="G476" s="1"/>
    </row>
    <row r="477" spans="5:7" ht="13.2">
      <c r="E477" s="56"/>
      <c r="G477" s="1"/>
    </row>
    <row r="478" spans="5:7" ht="13.2">
      <c r="E478" s="56"/>
      <c r="G478" s="1"/>
    </row>
    <row r="479" spans="5:7" ht="13.2">
      <c r="E479" s="56"/>
      <c r="G479" s="1"/>
    </row>
    <row r="480" spans="5:7" ht="13.2">
      <c r="E480" s="56"/>
      <c r="G480" s="1"/>
    </row>
    <row r="481" spans="5:7" ht="13.2">
      <c r="E481" s="56"/>
      <c r="G481" s="1"/>
    </row>
    <row r="482" spans="5:7" ht="13.2">
      <c r="E482" s="56"/>
      <c r="G482" s="1"/>
    </row>
    <row r="483" spans="5:7" ht="13.2">
      <c r="E483" s="56"/>
      <c r="G483" s="1"/>
    </row>
    <row r="484" spans="5:7" ht="13.2">
      <c r="E484" s="56"/>
      <c r="G484" s="1"/>
    </row>
    <row r="485" spans="5:7" ht="13.2">
      <c r="E485" s="56"/>
      <c r="G485" s="1"/>
    </row>
    <row r="486" spans="5:7" ht="13.2">
      <c r="E486" s="56"/>
      <c r="G486" s="1"/>
    </row>
    <row r="487" spans="5:7" ht="13.2">
      <c r="E487" s="56"/>
      <c r="G487" s="1"/>
    </row>
    <row r="488" spans="5:7" ht="13.2">
      <c r="E488" s="56"/>
      <c r="G488" s="1"/>
    </row>
    <row r="489" spans="5:7" ht="13.2">
      <c r="E489" s="56"/>
      <c r="G489" s="1"/>
    </row>
    <row r="490" spans="5:7" ht="13.2">
      <c r="E490" s="56"/>
      <c r="G490" s="1"/>
    </row>
    <row r="491" spans="5:7" ht="13.2">
      <c r="E491" s="56"/>
      <c r="G491" s="1"/>
    </row>
    <row r="492" spans="5:7" ht="13.2">
      <c r="E492" s="56"/>
      <c r="G492" s="1"/>
    </row>
    <row r="493" spans="5:7" ht="13.2">
      <c r="E493" s="56"/>
      <c r="G493" s="1"/>
    </row>
    <row r="494" spans="5:7" ht="13.2">
      <c r="E494" s="56"/>
      <c r="G494" s="1"/>
    </row>
    <row r="495" spans="5:7" ht="13.2">
      <c r="E495" s="56"/>
      <c r="G495" s="1"/>
    </row>
    <row r="496" spans="5:7" ht="13.2">
      <c r="E496" s="56"/>
      <c r="G496" s="1"/>
    </row>
    <row r="497" spans="5:7" ht="13.2">
      <c r="E497" s="56"/>
      <c r="G497" s="1"/>
    </row>
    <row r="498" spans="5:7" ht="13.2">
      <c r="E498" s="56"/>
      <c r="G498" s="1"/>
    </row>
    <row r="499" spans="5:7" ht="13.2">
      <c r="E499" s="56"/>
      <c r="G499" s="1"/>
    </row>
    <row r="500" spans="5:7" ht="13.2">
      <c r="E500" s="56"/>
      <c r="G500" s="1"/>
    </row>
    <row r="501" spans="5:7" ht="13.2">
      <c r="E501" s="56"/>
      <c r="G501" s="1"/>
    </row>
    <row r="502" spans="5:7" ht="13.2">
      <c r="E502" s="56"/>
      <c r="G502" s="1"/>
    </row>
    <row r="503" spans="5:7" ht="13.2">
      <c r="E503" s="56"/>
      <c r="G503" s="1"/>
    </row>
    <row r="504" spans="5:7" ht="13.2">
      <c r="E504" s="56"/>
      <c r="G504" s="1"/>
    </row>
    <row r="505" spans="5:7" ht="13.2">
      <c r="E505" s="56"/>
      <c r="G505" s="1"/>
    </row>
    <row r="506" spans="5:7" ht="13.2">
      <c r="E506" s="56"/>
      <c r="G506" s="1"/>
    </row>
    <row r="507" spans="5:7" ht="13.2">
      <c r="E507" s="56"/>
      <c r="G507" s="1"/>
    </row>
    <row r="508" spans="5:7" ht="13.2">
      <c r="E508" s="56"/>
      <c r="G508" s="1"/>
    </row>
    <row r="509" spans="5:7" ht="13.2">
      <c r="E509" s="56"/>
      <c r="G509" s="1"/>
    </row>
    <row r="510" spans="5:7" ht="13.2">
      <c r="E510" s="56"/>
      <c r="G510" s="1"/>
    </row>
    <row r="511" spans="5:7" ht="13.2">
      <c r="E511" s="56"/>
      <c r="G511" s="1"/>
    </row>
    <row r="512" spans="5:7" ht="13.2">
      <c r="E512" s="56"/>
      <c r="G512" s="1"/>
    </row>
    <row r="513" spans="5:7" ht="13.2">
      <c r="E513" s="56"/>
      <c r="G513" s="1"/>
    </row>
    <row r="514" spans="5:7" ht="13.2">
      <c r="E514" s="56"/>
      <c r="G514" s="1"/>
    </row>
    <row r="515" spans="5:7" ht="13.2">
      <c r="E515" s="56"/>
      <c r="G515" s="1"/>
    </row>
    <row r="516" spans="5:7" ht="13.2">
      <c r="E516" s="56"/>
      <c r="G516" s="1"/>
    </row>
    <row r="517" spans="5:7" ht="13.2">
      <c r="E517" s="56"/>
      <c r="G517" s="1"/>
    </row>
    <row r="518" spans="5:7" ht="13.2">
      <c r="E518" s="56"/>
      <c r="G518" s="1"/>
    </row>
    <row r="519" spans="5:7" ht="13.2">
      <c r="E519" s="56"/>
      <c r="G519" s="1"/>
    </row>
    <row r="520" spans="5:7" ht="13.2">
      <c r="E520" s="56"/>
      <c r="G520" s="1"/>
    </row>
    <row r="521" spans="5:7" ht="13.2">
      <c r="E521" s="56"/>
      <c r="G521" s="1"/>
    </row>
    <row r="522" spans="5:7" ht="13.2">
      <c r="E522" s="56"/>
      <c r="G522" s="1"/>
    </row>
    <row r="523" spans="5:7" ht="13.2">
      <c r="E523" s="56"/>
      <c r="G523" s="1"/>
    </row>
    <row r="524" spans="5:7" ht="13.2">
      <c r="E524" s="56"/>
      <c r="G524" s="1"/>
    </row>
    <row r="525" spans="5:7" ht="13.2">
      <c r="E525" s="56"/>
      <c r="G525" s="1"/>
    </row>
    <row r="526" spans="5:7" ht="13.2">
      <c r="E526" s="56"/>
      <c r="G526" s="1"/>
    </row>
    <row r="527" spans="5:7" ht="13.2">
      <c r="E527" s="56"/>
      <c r="G527" s="1"/>
    </row>
    <row r="528" spans="5:7" ht="13.2">
      <c r="E528" s="56"/>
      <c r="G528" s="1"/>
    </row>
    <row r="529" spans="5:7" ht="13.2">
      <c r="E529" s="56"/>
      <c r="G529" s="1"/>
    </row>
    <row r="530" spans="5:7" ht="13.2">
      <c r="E530" s="56"/>
      <c r="G530" s="1"/>
    </row>
    <row r="531" spans="5:7" ht="13.2">
      <c r="E531" s="56"/>
      <c r="G531" s="1"/>
    </row>
    <row r="532" spans="5:7" ht="13.2">
      <c r="E532" s="56"/>
      <c r="G532" s="1"/>
    </row>
    <row r="533" spans="5:7" ht="13.2">
      <c r="E533" s="56"/>
      <c r="G533" s="1"/>
    </row>
    <row r="534" spans="5:7" ht="13.2">
      <c r="E534" s="56"/>
      <c r="G534" s="1"/>
    </row>
    <row r="535" spans="5:7" ht="13.2">
      <c r="E535" s="56"/>
      <c r="G535" s="1"/>
    </row>
    <row r="536" spans="5:7" ht="13.2">
      <c r="E536" s="56"/>
      <c r="G536" s="1"/>
    </row>
    <row r="537" spans="5:7" ht="13.2">
      <c r="E537" s="56"/>
      <c r="G537" s="1"/>
    </row>
    <row r="538" spans="5:7" ht="13.2">
      <c r="E538" s="56"/>
      <c r="G538" s="1"/>
    </row>
    <row r="539" spans="5:7" ht="13.2">
      <c r="E539" s="56"/>
      <c r="G539" s="1"/>
    </row>
    <row r="540" spans="5:7" ht="13.2">
      <c r="E540" s="56"/>
      <c r="G540" s="1"/>
    </row>
    <row r="541" spans="5:7" ht="13.2">
      <c r="E541" s="56"/>
      <c r="G541" s="1"/>
    </row>
    <row r="542" spans="5:7" ht="13.2">
      <c r="E542" s="56"/>
      <c r="G542" s="1"/>
    </row>
    <row r="543" spans="5:7" ht="13.2">
      <c r="E543" s="56"/>
      <c r="G543" s="1"/>
    </row>
    <row r="544" spans="5:7" ht="13.2">
      <c r="E544" s="56"/>
      <c r="G544" s="1"/>
    </row>
    <row r="545" spans="5:7" ht="13.2">
      <c r="E545" s="56"/>
      <c r="G545" s="1"/>
    </row>
    <row r="546" spans="5:7" ht="13.2">
      <c r="E546" s="56"/>
      <c r="G546" s="1"/>
    </row>
    <row r="547" spans="5:7" ht="13.2">
      <c r="E547" s="56"/>
      <c r="G547" s="1"/>
    </row>
    <row r="548" spans="5:7" ht="13.2">
      <c r="E548" s="56"/>
      <c r="G548" s="1"/>
    </row>
    <row r="549" spans="5:7" ht="13.2">
      <c r="E549" s="56"/>
      <c r="G549" s="1"/>
    </row>
    <row r="550" spans="5:7" ht="13.2">
      <c r="E550" s="56"/>
      <c r="G550" s="1"/>
    </row>
    <row r="551" spans="5:7" ht="13.2">
      <c r="E551" s="56"/>
      <c r="G551" s="1"/>
    </row>
    <row r="552" spans="5:7" ht="13.2">
      <c r="E552" s="56"/>
      <c r="G552" s="1"/>
    </row>
    <row r="553" spans="5:7" ht="13.2">
      <c r="E553" s="56"/>
      <c r="G553" s="1"/>
    </row>
    <row r="554" spans="5:7" ht="13.2">
      <c r="E554" s="56"/>
      <c r="G554" s="1"/>
    </row>
    <row r="555" spans="5:7" ht="13.2">
      <c r="E555" s="56"/>
      <c r="G555" s="1"/>
    </row>
    <row r="556" spans="5:7" ht="13.2">
      <c r="E556" s="56"/>
      <c r="G556" s="1"/>
    </row>
    <row r="557" spans="5:7" ht="13.2">
      <c r="E557" s="56"/>
      <c r="G557" s="1"/>
    </row>
    <row r="558" spans="5:7" ht="13.2">
      <c r="E558" s="56"/>
      <c r="G558" s="1"/>
    </row>
    <row r="559" spans="5:7" ht="13.2">
      <c r="E559" s="56"/>
      <c r="G559" s="1"/>
    </row>
    <row r="560" spans="5:7" ht="13.2">
      <c r="E560" s="56"/>
      <c r="G560" s="1"/>
    </row>
    <row r="561" spans="5:7" ht="13.2">
      <c r="E561" s="56"/>
      <c r="G561" s="1"/>
    </row>
    <row r="562" spans="5:7" ht="13.2">
      <c r="E562" s="56"/>
      <c r="G562" s="1"/>
    </row>
    <row r="563" spans="5:7" ht="13.2">
      <c r="E563" s="56"/>
      <c r="G563" s="1"/>
    </row>
    <row r="564" spans="5:7" ht="13.2">
      <c r="E564" s="56"/>
      <c r="G564" s="1"/>
    </row>
    <row r="565" spans="5:7" ht="13.2">
      <c r="E565" s="56"/>
      <c r="G565" s="1"/>
    </row>
    <row r="566" spans="5:7" ht="13.2">
      <c r="E566" s="56"/>
      <c r="G566" s="1"/>
    </row>
    <row r="567" spans="5:7" ht="13.2">
      <c r="E567" s="56"/>
      <c r="G567" s="1"/>
    </row>
    <row r="568" spans="5:7" ht="13.2">
      <c r="E568" s="56"/>
      <c r="G568" s="1"/>
    </row>
    <row r="569" spans="5:7" ht="13.2">
      <c r="E569" s="56"/>
      <c r="G569" s="1"/>
    </row>
    <row r="570" spans="5:7" ht="13.2">
      <c r="E570" s="56"/>
      <c r="G570" s="1"/>
    </row>
    <row r="571" spans="5:7" ht="13.2">
      <c r="E571" s="56"/>
      <c r="G571" s="1"/>
    </row>
    <row r="572" spans="5:7" ht="13.2">
      <c r="E572" s="56"/>
      <c r="G572" s="1"/>
    </row>
    <row r="573" spans="5:7" ht="13.2">
      <c r="E573" s="56"/>
      <c r="G573" s="1"/>
    </row>
    <row r="574" spans="5:7" ht="13.2">
      <c r="E574" s="56"/>
      <c r="G574" s="1"/>
    </row>
    <row r="575" spans="5:7" ht="13.2">
      <c r="E575" s="56"/>
      <c r="G575" s="1"/>
    </row>
    <row r="576" spans="5:7" ht="13.2">
      <c r="E576" s="56"/>
      <c r="G576" s="1"/>
    </row>
    <row r="577" spans="5:7" ht="13.2">
      <c r="E577" s="56"/>
      <c r="G577" s="1"/>
    </row>
    <row r="578" spans="5:7" ht="13.2">
      <c r="E578" s="56"/>
      <c r="G578" s="1"/>
    </row>
    <row r="579" spans="5:7" ht="13.2">
      <c r="E579" s="56"/>
      <c r="G579" s="1"/>
    </row>
    <row r="580" spans="5:7" ht="13.2">
      <c r="E580" s="56"/>
      <c r="G580" s="1"/>
    </row>
    <row r="581" spans="5:7" ht="13.2">
      <c r="E581" s="56"/>
      <c r="G581" s="1"/>
    </row>
    <row r="582" spans="5:7" ht="13.2">
      <c r="E582" s="56"/>
      <c r="G582" s="1"/>
    </row>
    <row r="583" spans="5:7" ht="13.2">
      <c r="E583" s="56"/>
      <c r="G583" s="1"/>
    </row>
    <row r="584" spans="5:7" ht="13.2">
      <c r="E584" s="56"/>
      <c r="G584" s="1"/>
    </row>
    <row r="585" spans="5:7" ht="13.2">
      <c r="E585" s="56"/>
      <c r="G585" s="1"/>
    </row>
    <row r="586" spans="5:7" ht="13.2">
      <c r="E586" s="56"/>
      <c r="G586" s="1"/>
    </row>
    <row r="587" spans="5:7" ht="13.2">
      <c r="E587" s="56"/>
      <c r="G587" s="1"/>
    </row>
    <row r="588" spans="5:7" ht="13.2">
      <c r="E588" s="56"/>
      <c r="G588" s="1"/>
    </row>
    <row r="589" spans="5:7" ht="13.2">
      <c r="E589" s="56"/>
      <c r="G589" s="1"/>
    </row>
    <row r="590" spans="5:7" ht="13.2">
      <c r="E590" s="56"/>
      <c r="G590" s="1"/>
    </row>
    <row r="591" spans="5:7" ht="13.2">
      <c r="E591" s="56"/>
      <c r="G591" s="1"/>
    </row>
    <row r="592" spans="5:7" ht="13.2">
      <c r="E592" s="56"/>
      <c r="G592" s="1"/>
    </row>
    <row r="593" spans="5:7" ht="13.2">
      <c r="E593" s="56"/>
      <c r="G593" s="1"/>
    </row>
    <row r="594" spans="5:7" ht="13.2">
      <c r="E594" s="56"/>
      <c r="G594" s="1"/>
    </row>
    <row r="595" spans="5:7" ht="13.2">
      <c r="E595" s="56"/>
      <c r="G595" s="1"/>
    </row>
    <row r="596" spans="5:7" ht="13.2">
      <c r="E596" s="56"/>
      <c r="G596" s="1"/>
    </row>
    <row r="597" spans="5:7" ht="13.2">
      <c r="E597" s="56"/>
      <c r="G597" s="1"/>
    </row>
    <row r="598" spans="5:7" ht="13.2">
      <c r="E598" s="56"/>
      <c r="G598" s="1"/>
    </row>
    <row r="599" spans="5:7" ht="13.2">
      <c r="E599" s="56"/>
      <c r="G599" s="1"/>
    </row>
    <row r="600" spans="5:7" ht="13.2">
      <c r="E600" s="56"/>
      <c r="G600" s="1"/>
    </row>
    <row r="601" spans="5:7" ht="13.2">
      <c r="E601" s="56"/>
      <c r="G601" s="1"/>
    </row>
    <row r="602" spans="5:7" ht="13.2">
      <c r="E602" s="56"/>
      <c r="G602" s="1"/>
    </row>
    <row r="603" spans="5:7" ht="13.2">
      <c r="E603" s="56"/>
      <c r="G603" s="1"/>
    </row>
    <row r="604" spans="5:7" ht="13.2">
      <c r="E604" s="56"/>
      <c r="G604" s="1"/>
    </row>
    <row r="605" spans="5:7" ht="13.2">
      <c r="E605" s="56"/>
      <c r="G605" s="1"/>
    </row>
    <row r="606" spans="5:7" ht="13.2">
      <c r="E606" s="56"/>
      <c r="G606" s="1"/>
    </row>
    <row r="607" spans="5:7" ht="13.2">
      <c r="E607" s="56"/>
      <c r="G607" s="1"/>
    </row>
    <row r="608" spans="5:7" ht="13.2">
      <c r="E608" s="56"/>
      <c r="G608" s="1"/>
    </row>
    <row r="609" spans="5:7" ht="13.2">
      <c r="E609" s="56"/>
      <c r="G609" s="1"/>
    </row>
    <row r="610" spans="5:7" ht="13.2">
      <c r="E610" s="56"/>
      <c r="G610" s="1"/>
    </row>
    <row r="611" spans="5:7" ht="13.2">
      <c r="E611" s="56"/>
      <c r="G611" s="1"/>
    </row>
    <row r="612" spans="5:7" ht="13.2">
      <c r="E612" s="56"/>
      <c r="G612" s="1"/>
    </row>
    <row r="613" spans="5:7" ht="13.2">
      <c r="E613" s="56"/>
      <c r="G613" s="1"/>
    </row>
    <row r="614" spans="5:7" ht="13.2">
      <c r="E614" s="56"/>
      <c r="G614" s="1"/>
    </row>
    <row r="615" spans="5:7" ht="13.2">
      <c r="E615" s="56"/>
      <c r="G615" s="1"/>
    </row>
    <row r="616" spans="5:7" ht="13.2">
      <c r="E616" s="56"/>
      <c r="G616" s="1"/>
    </row>
    <row r="617" spans="5:7" ht="13.2">
      <c r="E617" s="56"/>
      <c r="G617" s="1"/>
    </row>
    <row r="618" spans="5:7" ht="13.2">
      <c r="E618" s="56"/>
      <c r="G618" s="1"/>
    </row>
    <row r="619" spans="5:7" ht="13.2">
      <c r="E619" s="56"/>
      <c r="G619" s="1"/>
    </row>
    <row r="620" spans="5:7" ht="13.2">
      <c r="E620" s="56"/>
      <c r="G620" s="1"/>
    </row>
    <row r="621" spans="5:7" ht="13.2">
      <c r="E621" s="56"/>
      <c r="G621" s="1"/>
    </row>
    <row r="622" spans="5:7" ht="13.2">
      <c r="E622" s="56"/>
      <c r="G622" s="1"/>
    </row>
    <row r="623" spans="5:7" ht="13.2">
      <c r="E623" s="56"/>
      <c r="G623" s="1"/>
    </row>
    <row r="624" spans="5:7" ht="13.2">
      <c r="E624" s="56"/>
      <c r="G624" s="1"/>
    </row>
    <row r="625" spans="5:7" ht="13.2">
      <c r="E625" s="56"/>
      <c r="G625" s="1"/>
    </row>
    <row r="626" spans="5:7" ht="13.2">
      <c r="E626" s="56"/>
      <c r="G626" s="1"/>
    </row>
    <row r="627" spans="5:7" ht="13.2">
      <c r="E627" s="56"/>
      <c r="G627" s="1"/>
    </row>
    <row r="628" spans="5:7" ht="13.2">
      <c r="E628" s="56"/>
      <c r="G628" s="1"/>
    </row>
    <row r="629" spans="5:7" ht="13.2">
      <c r="E629" s="56"/>
      <c r="G629" s="1"/>
    </row>
    <row r="630" spans="5:7" ht="13.2">
      <c r="E630" s="56"/>
      <c r="G630" s="1"/>
    </row>
    <row r="631" spans="5:7" ht="13.2">
      <c r="E631" s="56"/>
      <c r="G631" s="1"/>
    </row>
    <row r="632" spans="5:7" ht="13.2">
      <c r="E632" s="56"/>
      <c r="G632" s="1"/>
    </row>
    <row r="633" spans="5:7" ht="13.2">
      <c r="E633" s="56"/>
      <c r="G633" s="1"/>
    </row>
    <row r="634" spans="5:7" ht="13.2">
      <c r="E634" s="56"/>
      <c r="G634" s="1"/>
    </row>
    <row r="635" spans="5:7" ht="13.2">
      <c r="E635" s="56"/>
      <c r="G635" s="1"/>
    </row>
    <row r="636" spans="5:7" ht="13.2">
      <c r="E636" s="56"/>
      <c r="G636" s="1"/>
    </row>
    <row r="637" spans="5:7" ht="13.2">
      <c r="E637" s="56"/>
      <c r="G637" s="1"/>
    </row>
    <row r="638" spans="5:7" ht="13.2">
      <c r="E638" s="56"/>
      <c r="G638" s="1"/>
    </row>
    <row r="639" spans="5:7" ht="13.2">
      <c r="E639" s="56"/>
      <c r="G639" s="1"/>
    </row>
    <row r="640" spans="5:7" ht="13.2">
      <c r="E640" s="56"/>
      <c r="G640" s="1"/>
    </row>
    <row r="641" spans="5:7" ht="13.2">
      <c r="E641" s="56"/>
      <c r="G641" s="1"/>
    </row>
    <row r="642" spans="5:7" ht="13.2">
      <c r="E642" s="56"/>
      <c r="G642" s="1"/>
    </row>
    <row r="643" spans="5:7" ht="13.2">
      <c r="E643" s="56"/>
      <c r="G643" s="1"/>
    </row>
    <row r="644" spans="5:7" ht="13.2">
      <c r="E644" s="56"/>
      <c r="G644" s="1"/>
    </row>
    <row r="645" spans="5:7" ht="13.2">
      <c r="E645" s="56"/>
      <c r="G645" s="1"/>
    </row>
    <row r="646" spans="5:7" ht="13.2">
      <c r="E646" s="56"/>
      <c r="G646" s="1"/>
    </row>
    <row r="647" spans="5:7" ht="13.2">
      <c r="E647" s="56"/>
      <c r="G647" s="1"/>
    </row>
    <row r="648" spans="5:7" ht="13.2">
      <c r="E648" s="56"/>
      <c r="G648" s="1"/>
    </row>
    <row r="649" spans="5:7" ht="13.2">
      <c r="E649" s="56"/>
      <c r="G649" s="1"/>
    </row>
    <row r="650" spans="5:7" ht="13.2">
      <c r="E650" s="56"/>
      <c r="G650" s="1"/>
    </row>
    <row r="651" spans="5:7" ht="13.2">
      <c r="E651" s="56"/>
      <c r="G651" s="1"/>
    </row>
    <row r="652" spans="5:7" ht="13.2">
      <c r="E652" s="56"/>
      <c r="G652" s="1"/>
    </row>
    <row r="653" spans="5:7" ht="13.2">
      <c r="E653" s="56"/>
      <c r="G653" s="1"/>
    </row>
    <row r="654" spans="5:7" ht="13.2">
      <c r="E654" s="56"/>
      <c r="G654" s="1"/>
    </row>
    <row r="655" spans="5:7" ht="13.2">
      <c r="E655" s="56"/>
      <c r="G655" s="1"/>
    </row>
    <row r="656" spans="5:7" ht="13.2">
      <c r="E656" s="56"/>
      <c r="G656" s="1"/>
    </row>
    <row r="657" spans="5:7" ht="13.2">
      <c r="E657" s="56"/>
      <c r="G657" s="1"/>
    </row>
    <row r="658" spans="5:7" ht="13.2">
      <c r="E658" s="56"/>
      <c r="G658" s="1"/>
    </row>
    <row r="659" spans="5:7" ht="13.2">
      <c r="E659" s="56"/>
      <c r="G659" s="1"/>
    </row>
    <row r="660" spans="5:7" ht="13.2">
      <c r="E660" s="56"/>
      <c r="G660" s="1"/>
    </row>
    <row r="661" spans="5:7" ht="13.2">
      <c r="E661" s="56"/>
      <c r="G661" s="1"/>
    </row>
    <row r="662" spans="5:7" ht="13.2">
      <c r="E662" s="56"/>
      <c r="G662" s="1"/>
    </row>
    <row r="663" spans="5:7" ht="13.2">
      <c r="E663" s="56"/>
      <c r="G663" s="1"/>
    </row>
    <row r="664" spans="5:7" ht="13.2">
      <c r="E664" s="56"/>
      <c r="G664" s="1"/>
    </row>
    <row r="665" spans="5:7" ht="13.2">
      <c r="E665" s="56"/>
      <c r="G665" s="1"/>
    </row>
    <row r="666" spans="5:7" ht="13.2">
      <c r="E666" s="56"/>
      <c r="G666" s="1"/>
    </row>
    <row r="667" spans="5:7" ht="13.2">
      <c r="E667" s="56"/>
      <c r="G667" s="1"/>
    </row>
    <row r="668" spans="5:7" ht="13.2">
      <c r="E668" s="56"/>
      <c r="G668" s="1"/>
    </row>
    <row r="669" spans="5:7" ht="13.2">
      <c r="E669" s="56"/>
      <c r="G669" s="1"/>
    </row>
    <row r="670" spans="5:7" ht="13.2">
      <c r="E670" s="56"/>
      <c r="G670" s="1"/>
    </row>
    <row r="671" spans="5:7" ht="13.2">
      <c r="E671" s="56"/>
      <c r="G671" s="1"/>
    </row>
    <row r="672" spans="5:7" ht="13.2">
      <c r="E672" s="56"/>
      <c r="G672" s="1"/>
    </row>
    <row r="673" spans="5:7" ht="13.2">
      <c r="E673" s="56"/>
      <c r="G673" s="1"/>
    </row>
    <row r="674" spans="5:7" ht="13.2">
      <c r="E674" s="56"/>
      <c r="G674" s="1"/>
    </row>
    <row r="675" spans="5:7" ht="13.2">
      <c r="E675" s="56"/>
      <c r="G675" s="1"/>
    </row>
    <row r="676" spans="5:7" ht="13.2">
      <c r="E676" s="56"/>
      <c r="G676" s="1"/>
    </row>
    <row r="677" spans="5:7" ht="13.2">
      <c r="E677" s="56"/>
      <c r="G677" s="1"/>
    </row>
    <row r="678" spans="5:7" ht="13.2">
      <c r="E678" s="56"/>
      <c r="G678" s="1"/>
    </row>
    <row r="679" spans="5:7" ht="13.2">
      <c r="E679" s="56"/>
      <c r="G679" s="1"/>
    </row>
    <row r="680" spans="5:7" ht="13.2">
      <c r="E680" s="56"/>
      <c r="G680" s="1"/>
    </row>
    <row r="681" spans="5:7" ht="13.2">
      <c r="E681" s="56"/>
      <c r="G681" s="1"/>
    </row>
    <row r="682" spans="5:7" ht="13.2">
      <c r="E682" s="56"/>
      <c r="G682" s="1"/>
    </row>
    <row r="683" spans="5:7" ht="13.2">
      <c r="E683" s="56"/>
      <c r="G683" s="1"/>
    </row>
    <row r="684" spans="5:7" ht="13.2">
      <c r="E684" s="56"/>
      <c r="G684" s="1"/>
    </row>
    <row r="685" spans="5:7" ht="13.2">
      <c r="E685" s="56"/>
      <c r="G685" s="1"/>
    </row>
    <row r="686" spans="5:7" ht="13.2">
      <c r="E686" s="56"/>
      <c r="G686" s="1"/>
    </row>
    <row r="687" spans="5:7" ht="13.2">
      <c r="E687" s="56"/>
      <c r="G687" s="1"/>
    </row>
    <row r="688" spans="5:7" ht="13.2">
      <c r="E688" s="56"/>
      <c r="G688" s="1"/>
    </row>
    <row r="689" spans="5:7" ht="13.2">
      <c r="E689" s="56"/>
      <c r="G689" s="1"/>
    </row>
    <row r="690" spans="5:7" ht="13.2">
      <c r="E690" s="56"/>
      <c r="G690" s="1"/>
    </row>
    <row r="691" spans="5:7" ht="13.2">
      <c r="E691" s="56"/>
      <c r="G691" s="1"/>
    </row>
    <row r="692" spans="5:7" ht="13.2">
      <c r="E692" s="56"/>
      <c r="G692" s="1"/>
    </row>
    <row r="693" spans="5:7" ht="13.2">
      <c r="E693" s="56"/>
      <c r="G693" s="1"/>
    </row>
    <row r="694" spans="5:7" ht="13.2">
      <c r="E694" s="56"/>
      <c r="G694" s="1"/>
    </row>
    <row r="695" spans="5:7" ht="13.2">
      <c r="E695" s="56"/>
      <c r="G695" s="1"/>
    </row>
    <row r="696" spans="5:7" ht="13.2">
      <c r="E696" s="56"/>
      <c r="G696" s="1"/>
    </row>
    <row r="697" spans="5:7" ht="13.2">
      <c r="E697" s="56"/>
      <c r="G697" s="1"/>
    </row>
    <row r="698" spans="5:7" ht="13.2">
      <c r="E698" s="56"/>
      <c r="G698" s="1"/>
    </row>
    <row r="699" spans="5:7" ht="13.2">
      <c r="E699" s="56"/>
      <c r="G699" s="1"/>
    </row>
    <row r="700" spans="5:7" ht="13.2">
      <c r="E700" s="56"/>
      <c r="G700" s="1"/>
    </row>
    <row r="701" spans="5:7" ht="13.2">
      <c r="E701" s="56"/>
      <c r="G701" s="1"/>
    </row>
    <row r="702" spans="5:7" ht="13.2">
      <c r="E702" s="56"/>
      <c r="G702" s="1"/>
    </row>
    <row r="703" spans="5:7" ht="13.2">
      <c r="E703" s="56"/>
      <c r="G703" s="1"/>
    </row>
    <row r="704" spans="5:7" ht="13.2">
      <c r="E704" s="56"/>
      <c r="G704" s="1"/>
    </row>
    <row r="705" spans="5:7" ht="13.2">
      <c r="E705" s="56"/>
      <c r="G705" s="1"/>
    </row>
    <row r="706" spans="5:7" ht="13.2">
      <c r="E706" s="56"/>
      <c r="G706" s="1"/>
    </row>
    <row r="707" spans="5:7" ht="13.2">
      <c r="E707" s="56"/>
      <c r="G707" s="1"/>
    </row>
    <row r="708" spans="5:7" ht="13.2">
      <c r="E708" s="56"/>
      <c r="G708" s="1"/>
    </row>
    <row r="709" spans="5:7" ht="13.2">
      <c r="E709" s="56"/>
      <c r="G709" s="1"/>
    </row>
    <row r="710" spans="5:7" ht="13.2">
      <c r="E710" s="56"/>
      <c r="G710" s="1"/>
    </row>
    <row r="711" spans="5:7" ht="13.2">
      <c r="E711" s="56"/>
      <c r="G711" s="1"/>
    </row>
    <row r="712" spans="5:7" ht="13.2">
      <c r="E712" s="56"/>
      <c r="G712" s="1"/>
    </row>
    <row r="713" spans="5:7" ht="13.2">
      <c r="E713" s="56"/>
      <c r="G713" s="1"/>
    </row>
    <row r="714" spans="5:7" ht="13.2">
      <c r="E714" s="56"/>
      <c r="G714" s="1"/>
    </row>
    <row r="715" spans="5:7" ht="13.2">
      <c r="E715" s="56"/>
      <c r="G715" s="1"/>
    </row>
    <row r="716" spans="5:7" ht="13.2">
      <c r="E716" s="56"/>
      <c r="G716" s="1"/>
    </row>
    <row r="717" spans="5:7" ht="13.2">
      <c r="E717" s="56"/>
      <c r="G717" s="1"/>
    </row>
    <row r="718" spans="5:7" ht="13.2">
      <c r="E718" s="56"/>
      <c r="G718" s="1"/>
    </row>
    <row r="719" spans="5:7" ht="13.2">
      <c r="E719" s="56"/>
      <c r="G719" s="1"/>
    </row>
    <row r="720" spans="5:7" ht="13.2">
      <c r="E720" s="56"/>
      <c r="G720" s="1"/>
    </row>
    <row r="721" spans="5:7" ht="13.2">
      <c r="E721" s="56"/>
      <c r="G721" s="1"/>
    </row>
    <row r="722" spans="5:7" ht="13.2">
      <c r="E722" s="56"/>
      <c r="G722" s="1"/>
    </row>
    <row r="723" spans="5:7" ht="13.2">
      <c r="E723" s="56"/>
      <c r="G723" s="1"/>
    </row>
    <row r="724" spans="5:7" ht="13.2">
      <c r="E724" s="56"/>
      <c r="G724" s="1"/>
    </row>
    <row r="725" spans="5:7" ht="13.2">
      <c r="E725" s="56"/>
      <c r="G725" s="1"/>
    </row>
    <row r="726" spans="5:7" ht="13.2">
      <c r="E726" s="56"/>
      <c r="G726" s="1"/>
    </row>
    <row r="727" spans="5:7" ht="13.2">
      <c r="E727" s="56"/>
      <c r="G727" s="1"/>
    </row>
    <row r="728" spans="5:7" ht="13.2">
      <c r="E728" s="56"/>
      <c r="G728" s="1"/>
    </row>
    <row r="729" spans="5:7" ht="13.2">
      <c r="E729" s="56"/>
      <c r="G729" s="1"/>
    </row>
    <row r="730" spans="5:7" ht="13.2">
      <c r="E730" s="56"/>
      <c r="G730" s="1"/>
    </row>
    <row r="731" spans="5:7" ht="13.2">
      <c r="E731" s="56"/>
      <c r="G731" s="1"/>
    </row>
    <row r="732" spans="5:7" ht="13.2">
      <c r="E732" s="56"/>
      <c r="G732" s="1"/>
    </row>
    <row r="733" spans="5:7" ht="13.2">
      <c r="E733" s="56"/>
      <c r="G733" s="1"/>
    </row>
    <row r="734" spans="5:7" ht="13.2">
      <c r="E734" s="56"/>
      <c r="G734" s="1"/>
    </row>
    <row r="735" spans="5:7" ht="13.2">
      <c r="E735" s="56"/>
      <c r="G735" s="1"/>
    </row>
    <row r="736" spans="5:7" ht="13.2">
      <c r="E736" s="56"/>
      <c r="G736" s="1"/>
    </row>
    <row r="737" spans="5:7" ht="13.2">
      <c r="E737" s="56"/>
      <c r="G737" s="1"/>
    </row>
    <row r="738" spans="5:7" ht="13.2">
      <c r="E738" s="56"/>
      <c r="G738" s="1"/>
    </row>
    <row r="739" spans="5:7" ht="13.2">
      <c r="E739" s="56"/>
      <c r="G739" s="1"/>
    </row>
    <row r="740" spans="5:7" ht="13.2">
      <c r="E740" s="56"/>
      <c r="G740" s="1"/>
    </row>
    <row r="741" spans="5:7" ht="13.2">
      <c r="E741" s="56"/>
      <c r="G741" s="1"/>
    </row>
    <row r="742" spans="5:7" ht="13.2">
      <c r="E742" s="56"/>
      <c r="G742" s="1"/>
    </row>
    <row r="743" spans="5:7" ht="13.2">
      <c r="E743" s="56"/>
      <c r="G743" s="1"/>
    </row>
    <row r="744" spans="5:7" ht="13.2">
      <c r="E744" s="56"/>
      <c r="G744" s="1"/>
    </row>
    <row r="745" spans="5:7" ht="13.2">
      <c r="E745" s="56"/>
      <c r="G745" s="1"/>
    </row>
    <row r="746" spans="5:7" ht="13.2">
      <c r="E746" s="56"/>
      <c r="G746" s="1"/>
    </row>
    <row r="747" spans="5:7" ht="13.2">
      <c r="E747" s="56"/>
      <c r="G747" s="1"/>
    </row>
    <row r="748" spans="5:7" ht="13.2">
      <c r="E748" s="56"/>
      <c r="G748" s="1"/>
    </row>
    <row r="749" spans="5:7" ht="13.2">
      <c r="E749" s="56"/>
      <c r="G749" s="1"/>
    </row>
    <row r="750" spans="5:7" ht="13.2">
      <c r="E750" s="56"/>
      <c r="G750" s="1"/>
    </row>
    <row r="751" spans="5:7" ht="13.2">
      <c r="E751" s="56"/>
      <c r="G751" s="1"/>
    </row>
    <row r="752" spans="5:7" ht="13.2">
      <c r="E752" s="56"/>
      <c r="G752" s="1"/>
    </row>
    <row r="753" spans="5:7" ht="13.2">
      <c r="E753" s="56"/>
      <c r="G753" s="1"/>
    </row>
    <row r="754" spans="5:7" ht="13.2">
      <c r="E754" s="56"/>
      <c r="G754" s="1"/>
    </row>
    <row r="755" spans="5:7" ht="13.2">
      <c r="E755" s="56"/>
      <c r="G755" s="1"/>
    </row>
    <row r="756" spans="5:7" ht="13.2">
      <c r="E756" s="56"/>
      <c r="G756" s="1"/>
    </row>
    <row r="757" spans="5:7" ht="13.2">
      <c r="E757" s="56"/>
      <c r="G757" s="1"/>
    </row>
    <row r="758" spans="5:7" ht="13.2">
      <c r="E758" s="56"/>
      <c r="G758" s="1"/>
    </row>
    <row r="759" spans="5:7" ht="13.2">
      <c r="E759" s="56"/>
      <c r="G759" s="1"/>
    </row>
    <row r="760" spans="5:7" ht="13.2">
      <c r="E760" s="56"/>
      <c r="G760" s="1"/>
    </row>
    <row r="761" spans="5:7" ht="13.2">
      <c r="E761" s="56"/>
      <c r="G761" s="1"/>
    </row>
    <row r="762" spans="5:7" ht="13.2">
      <c r="E762" s="56"/>
      <c r="G762" s="1"/>
    </row>
    <row r="763" spans="5:7" ht="13.2">
      <c r="E763" s="56"/>
      <c r="G763" s="1"/>
    </row>
    <row r="764" spans="5:7" ht="13.2">
      <c r="E764" s="56"/>
      <c r="G764" s="1"/>
    </row>
    <row r="765" spans="5:7" ht="13.2">
      <c r="E765" s="56"/>
      <c r="G765" s="1"/>
    </row>
    <row r="766" spans="5:7" ht="13.2">
      <c r="E766" s="56"/>
      <c r="G766" s="1"/>
    </row>
    <row r="767" spans="5:7" ht="13.2">
      <c r="E767" s="56"/>
      <c r="G767" s="1"/>
    </row>
    <row r="768" spans="5:7" ht="13.2">
      <c r="E768" s="56"/>
      <c r="G768" s="1"/>
    </row>
    <row r="769" spans="5:7" ht="13.2">
      <c r="E769" s="56"/>
      <c r="G769" s="1"/>
    </row>
    <row r="770" spans="5:7" ht="13.2">
      <c r="E770" s="56"/>
      <c r="G770" s="1"/>
    </row>
    <row r="771" spans="5:7" ht="13.2">
      <c r="E771" s="56"/>
      <c r="G771" s="1"/>
    </row>
    <row r="772" spans="5:7" ht="13.2">
      <c r="E772" s="56"/>
      <c r="G772" s="1"/>
    </row>
    <row r="773" spans="5:7" ht="13.2">
      <c r="E773" s="56"/>
      <c r="G773" s="1"/>
    </row>
    <row r="774" spans="5:7" ht="13.2">
      <c r="E774" s="56"/>
      <c r="G774" s="1"/>
    </row>
    <row r="775" spans="5:7" ht="13.2">
      <c r="E775" s="56"/>
      <c r="G775" s="1"/>
    </row>
    <row r="776" spans="5:7" ht="13.2">
      <c r="E776" s="56"/>
      <c r="G776" s="1"/>
    </row>
    <row r="777" spans="5:7" ht="13.2">
      <c r="E777" s="56"/>
      <c r="G777" s="1"/>
    </row>
    <row r="778" spans="5:7" ht="13.2">
      <c r="E778" s="56"/>
      <c r="G778" s="1"/>
    </row>
    <row r="779" spans="5:7" ht="13.2">
      <c r="E779" s="56"/>
      <c r="G779" s="1"/>
    </row>
    <row r="780" spans="5:7" ht="13.2">
      <c r="E780" s="56"/>
      <c r="G780" s="1"/>
    </row>
    <row r="781" spans="5:7" ht="13.2">
      <c r="E781" s="56"/>
      <c r="G781" s="1"/>
    </row>
    <row r="782" spans="5:7" ht="13.2">
      <c r="E782" s="56"/>
      <c r="G782" s="1"/>
    </row>
    <row r="783" spans="5:7" ht="13.2">
      <c r="E783" s="56"/>
      <c r="G783" s="1"/>
    </row>
    <row r="784" spans="5:7" ht="13.2">
      <c r="E784" s="56"/>
      <c r="G784" s="1"/>
    </row>
    <row r="785" spans="5:7" ht="13.2">
      <c r="E785" s="56"/>
      <c r="G785" s="1"/>
    </row>
    <row r="786" spans="5:7" ht="13.2">
      <c r="E786" s="56"/>
      <c r="G786" s="1"/>
    </row>
    <row r="787" spans="5:7" ht="13.2">
      <c r="E787" s="56"/>
      <c r="G787" s="1"/>
    </row>
    <row r="788" spans="5:7" ht="13.2">
      <c r="E788" s="56"/>
      <c r="G788" s="1"/>
    </row>
    <row r="789" spans="5:7" ht="13.2">
      <c r="E789" s="56"/>
      <c r="G789" s="1"/>
    </row>
    <row r="790" spans="5:7" ht="13.2">
      <c r="E790" s="56"/>
      <c r="G790" s="1"/>
    </row>
    <row r="791" spans="5:7" ht="13.2">
      <c r="E791" s="56"/>
      <c r="G791" s="1"/>
    </row>
    <row r="792" spans="5:7" ht="13.2">
      <c r="E792" s="56"/>
      <c r="G792" s="1"/>
    </row>
    <row r="793" spans="5:7" ht="13.2">
      <c r="E793" s="56"/>
      <c r="G793" s="1"/>
    </row>
    <row r="794" spans="5:7" ht="13.2">
      <c r="E794" s="56"/>
      <c r="G794" s="1"/>
    </row>
    <row r="795" spans="5:7" ht="13.2">
      <c r="E795" s="56"/>
      <c r="G795" s="1"/>
    </row>
    <row r="796" spans="5:7" ht="13.2">
      <c r="E796" s="56"/>
      <c r="G796" s="1"/>
    </row>
    <row r="797" spans="5:7" ht="13.2">
      <c r="E797" s="56"/>
      <c r="G797" s="1"/>
    </row>
    <row r="798" spans="5:7" ht="13.2">
      <c r="E798" s="56"/>
      <c r="G798" s="1"/>
    </row>
    <row r="799" spans="5:7" ht="13.2">
      <c r="E799" s="56"/>
      <c r="G799" s="1"/>
    </row>
    <row r="800" spans="5:7" ht="13.2">
      <c r="E800" s="56"/>
      <c r="G800" s="1"/>
    </row>
    <row r="801" spans="5:7" ht="13.2">
      <c r="E801" s="56"/>
      <c r="G801" s="1"/>
    </row>
    <row r="802" spans="5:7" ht="13.2">
      <c r="E802" s="56"/>
      <c r="G802" s="1"/>
    </row>
    <row r="803" spans="5:7" ht="13.2">
      <c r="E803" s="56"/>
      <c r="G803" s="1"/>
    </row>
    <row r="804" spans="5:7" ht="13.2">
      <c r="E804" s="56"/>
      <c r="G804" s="1"/>
    </row>
    <row r="805" spans="5:7" ht="13.2">
      <c r="E805" s="56"/>
      <c r="G805" s="1"/>
    </row>
    <row r="806" spans="5:7" ht="13.2">
      <c r="E806" s="56"/>
      <c r="G806" s="1"/>
    </row>
    <row r="807" spans="5:7" ht="13.2">
      <c r="E807" s="56"/>
      <c r="G807" s="1"/>
    </row>
    <row r="808" spans="5:7" ht="13.2">
      <c r="E808" s="56"/>
      <c r="G808" s="1"/>
    </row>
    <row r="809" spans="5:7" ht="13.2">
      <c r="E809" s="56"/>
      <c r="G809" s="1"/>
    </row>
    <row r="810" spans="5:7" ht="13.2">
      <c r="E810" s="56"/>
      <c r="G810" s="1"/>
    </row>
    <row r="811" spans="5:7" ht="13.2">
      <c r="E811" s="56"/>
      <c r="G811" s="1"/>
    </row>
    <row r="812" spans="5:7" ht="13.2">
      <c r="E812" s="56"/>
      <c r="G812" s="1"/>
    </row>
    <row r="813" spans="5:7" ht="13.2">
      <c r="E813" s="56"/>
      <c r="G813" s="1"/>
    </row>
    <row r="814" spans="5:7" ht="13.2">
      <c r="E814" s="56"/>
      <c r="G814" s="1"/>
    </row>
    <row r="815" spans="5:7" ht="13.2">
      <c r="E815" s="56"/>
      <c r="G815" s="1"/>
    </row>
    <row r="816" spans="5:7" ht="13.2">
      <c r="E816" s="56"/>
      <c r="G816" s="1"/>
    </row>
    <row r="817" spans="5:7" ht="13.2">
      <c r="E817" s="56"/>
      <c r="G817" s="1"/>
    </row>
    <row r="818" spans="5:7" ht="13.2">
      <c r="E818" s="56"/>
      <c r="G818" s="1"/>
    </row>
    <row r="819" spans="5:7" ht="13.2">
      <c r="E819" s="56"/>
      <c r="G819" s="1"/>
    </row>
    <row r="820" spans="5:7" ht="13.2">
      <c r="E820" s="56"/>
      <c r="G820" s="1"/>
    </row>
    <row r="821" spans="5:7" ht="13.2">
      <c r="E821" s="56"/>
      <c r="G821" s="1"/>
    </row>
    <row r="822" spans="5:7" ht="13.2">
      <c r="E822" s="56"/>
      <c r="G822" s="1"/>
    </row>
    <row r="823" spans="5:7" ht="13.2">
      <c r="E823" s="56"/>
      <c r="G823" s="1"/>
    </row>
    <row r="824" spans="5:7" ht="13.2">
      <c r="E824" s="56"/>
      <c r="G824" s="1"/>
    </row>
    <row r="825" spans="5:7" ht="13.2">
      <c r="E825" s="56"/>
      <c r="G825" s="1"/>
    </row>
    <row r="826" spans="5:7" ht="13.2">
      <c r="E826" s="56"/>
      <c r="G826" s="1"/>
    </row>
    <row r="827" spans="5:7" ht="13.2">
      <c r="E827" s="56"/>
      <c r="G827" s="1"/>
    </row>
    <row r="828" spans="5:7" ht="13.2">
      <c r="E828" s="56"/>
      <c r="G828" s="1"/>
    </row>
    <row r="829" spans="5:7" ht="13.2">
      <c r="E829" s="56"/>
      <c r="G829" s="1"/>
    </row>
    <row r="830" spans="5:7" ht="13.2">
      <c r="E830" s="56"/>
      <c r="G830" s="1"/>
    </row>
    <row r="831" spans="5:7" ht="13.2">
      <c r="E831" s="56"/>
      <c r="G831" s="1"/>
    </row>
    <row r="832" spans="5:7" ht="13.2">
      <c r="E832" s="56"/>
      <c r="G832" s="1"/>
    </row>
    <row r="833" spans="5:7" ht="13.2">
      <c r="E833" s="56"/>
      <c r="G833" s="1"/>
    </row>
    <row r="834" spans="5:7" ht="13.2">
      <c r="E834" s="56"/>
      <c r="G834" s="1"/>
    </row>
    <row r="835" spans="5:7" ht="13.2">
      <c r="E835" s="56"/>
      <c r="G835" s="1"/>
    </row>
    <row r="836" spans="5:7" ht="13.2">
      <c r="E836" s="56"/>
      <c r="G836" s="1"/>
    </row>
    <row r="837" spans="5:7" ht="13.2">
      <c r="E837" s="56"/>
      <c r="G837" s="1"/>
    </row>
    <row r="838" spans="5:7" ht="13.2">
      <c r="E838" s="56"/>
      <c r="G838" s="1"/>
    </row>
    <row r="839" spans="5:7" ht="13.2">
      <c r="E839" s="56"/>
      <c r="G839" s="1"/>
    </row>
    <row r="840" spans="5:7" ht="13.2">
      <c r="E840" s="56"/>
      <c r="G840" s="1"/>
    </row>
    <row r="841" spans="5:7" ht="13.2">
      <c r="E841" s="56"/>
      <c r="G841" s="1"/>
    </row>
    <row r="842" spans="5:7" ht="13.2">
      <c r="E842" s="56"/>
      <c r="G842" s="1"/>
    </row>
    <row r="843" spans="5:7" ht="13.2">
      <c r="E843" s="56"/>
      <c r="G843" s="1"/>
    </row>
    <row r="844" spans="5:7" ht="13.2">
      <c r="E844" s="56"/>
      <c r="G844" s="1"/>
    </row>
    <row r="845" spans="5:7" ht="13.2">
      <c r="E845" s="56"/>
      <c r="G845" s="1"/>
    </row>
    <row r="846" spans="5:7" ht="13.2">
      <c r="E846" s="56"/>
      <c r="G846" s="1"/>
    </row>
    <row r="847" spans="5:7" ht="13.2">
      <c r="E847" s="56"/>
      <c r="G847" s="1"/>
    </row>
    <row r="848" spans="5:7" ht="13.2">
      <c r="E848" s="56"/>
      <c r="G848" s="1"/>
    </row>
    <row r="849" spans="5:7" ht="13.2">
      <c r="E849" s="56"/>
      <c r="G849" s="1"/>
    </row>
    <row r="850" spans="5:7" ht="13.2">
      <c r="E850" s="56"/>
      <c r="G850" s="1"/>
    </row>
    <row r="851" spans="5:7" ht="13.2">
      <c r="E851" s="56"/>
      <c r="G851" s="1"/>
    </row>
    <row r="852" spans="5:7" ht="13.2">
      <c r="E852" s="56"/>
      <c r="G852" s="1"/>
    </row>
    <row r="853" spans="5:7" ht="13.2">
      <c r="E853" s="56"/>
      <c r="G853" s="1"/>
    </row>
    <row r="854" spans="5:7" ht="13.2">
      <c r="E854" s="56"/>
      <c r="G854" s="1"/>
    </row>
    <row r="855" spans="5:7" ht="13.2">
      <c r="E855" s="56"/>
      <c r="G855" s="1"/>
    </row>
    <row r="856" spans="5:7" ht="13.2">
      <c r="E856" s="56"/>
      <c r="G856" s="1"/>
    </row>
    <row r="857" spans="5:7" ht="13.2">
      <c r="E857" s="56"/>
      <c r="G857" s="1"/>
    </row>
    <row r="858" spans="5:7" ht="13.2">
      <c r="E858" s="56"/>
      <c r="G858" s="1"/>
    </row>
    <row r="859" spans="5:7" ht="13.2">
      <c r="E859" s="56"/>
      <c r="G859" s="1"/>
    </row>
    <row r="860" spans="5:7" ht="13.2">
      <c r="E860" s="56"/>
      <c r="G860" s="1"/>
    </row>
    <row r="861" spans="5:7" ht="13.2">
      <c r="E861" s="56"/>
      <c r="G861" s="1"/>
    </row>
    <row r="862" spans="5:7" ht="13.2">
      <c r="E862" s="56"/>
      <c r="G862" s="1"/>
    </row>
    <row r="863" spans="5:7" ht="13.2">
      <c r="E863" s="56"/>
      <c r="G863" s="1"/>
    </row>
    <row r="864" spans="5:7" ht="13.2">
      <c r="E864" s="56"/>
      <c r="G864" s="1"/>
    </row>
    <row r="865" spans="5:7" ht="13.2">
      <c r="E865" s="56"/>
      <c r="G865" s="1"/>
    </row>
    <row r="866" spans="5:7" ht="13.2">
      <c r="E866" s="56"/>
      <c r="G866" s="1"/>
    </row>
    <row r="867" spans="5:7" ht="13.2">
      <c r="E867" s="56"/>
      <c r="G867" s="1"/>
    </row>
    <row r="868" spans="5:7" ht="13.2">
      <c r="E868" s="56"/>
      <c r="G868" s="1"/>
    </row>
    <row r="869" spans="5:7" ht="13.2">
      <c r="E869" s="56"/>
      <c r="G869" s="1"/>
    </row>
    <row r="870" spans="5:7" ht="13.2">
      <c r="E870" s="56"/>
      <c r="G870" s="1"/>
    </row>
    <row r="871" spans="5:7" ht="13.2">
      <c r="E871" s="56"/>
      <c r="G871" s="1"/>
    </row>
    <row r="872" spans="5:7" ht="13.2">
      <c r="E872" s="56"/>
      <c r="G872" s="1"/>
    </row>
    <row r="873" spans="5:7" ht="13.2">
      <c r="E873" s="56"/>
      <c r="G873" s="1"/>
    </row>
    <row r="874" spans="5:7" ht="13.2">
      <c r="E874" s="56"/>
      <c r="G874" s="1"/>
    </row>
    <row r="875" spans="5:7" ht="13.2">
      <c r="E875" s="56"/>
      <c r="G875" s="1"/>
    </row>
    <row r="876" spans="5:7" ht="13.2">
      <c r="E876" s="56"/>
      <c r="G876" s="1"/>
    </row>
    <row r="877" spans="5:7" ht="13.2">
      <c r="E877" s="56"/>
      <c r="G877" s="1"/>
    </row>
    <row r="878" spans="5:7" ht="13.2">
      <c r="E878" s="56"/>
      <c r="G878" s="1"/>
    </row>
    <row r="879" spans="5:7" ht="13.2">
      <c r="E879" s="56"/>
      <c r="G879" s="1"/>
    </row>
    <row r="880" spans="5:7" ht="13.2">
      <c r="E880" s="56"/>
      <c r="G880" s="1"/>
    </row>
    <row r="881" spans="5:7" ht="13.2">
      <c r="E881" s="56"/>
      <c r="G881" s="1"/>
    </row>
    <row r="882" spans="5:7" ht="13.2">
      <c r="E882" s="56"/>
      <c r="G882" s="1"/>
    </row>
    <row r="883" spans="5:7" ht="13.2">
      <c r="E883" s="56"/>
      <c r="G883" s="1"/>
    </row>
    <row r="884" spans="5:7" ht="13.2">
      <c r="E884" s="56"/>
      <c r="G884" s="1"/>
    </row>
    <row r="885" spans="5:7" ht="13.2">
      <c r="E885" s="56"/>
      <c r="G885" s="1"/>
    </row>
    <row r="886" spans="5:7" ht="13.2">
      <c r="E886" s="56"/>
      <c r="G886" s="1"/>
    </row>
    <row r="887" spans="5:7" ht="13.2">
      <c r="E887" s="56"/>
      <c r="G887" s="1"/>
    </row>
    <row r="888" spans="5:7" ht="13.2">
      <c r="E888" s="56"/>
      <c r="G888" s="1"/>
    </row>
    <row r="889" spans="5:7" ht="13.2">
      <c r="E889" s="56"/>
      <c r="G889" s="1"/>
    </row>
    <row r="890" spans="5:7" ht="13.2">
      <c r="E890" s="56"/>
      <c r="G890" s="1"/>
    </row>
    <row r="891" spans="5:7" ht="13.2">
      <c r="E891" s="56"/>
      <c r="G891" s="1"/>
    </row>
    <row r="892" spans="5:7" ht="13.2">
      <c r="E892" s="56"/>
      <c r="G892" s="1"/>
    </row>
    <row r="893" spans="5:7" ht="13.2">
      <c r="E893" s="56"/>
      <c r="G893" s="1"/>
    </row>
    <row r="894" spans="5:7" ht="13.2">
      <c r="E894" s="56"/>
      <c r="G894" s="1"/>
    </row>
    <row r="895" spans="5:7" ht="13.2">
      <c r="E895" s="56"/>
      <c r="G895" s="1"/>
    </row>
    <row r="896" spans="5:7" ht="13.2">
      <c r="E896" s="56"/>
      <c r="G896" s="1"/>
    </row>
    <row r="897" spans="5:7" ht="13.2">
      <c r="E897" s="56"/>
      <c r="G897" s="1"/>
    </row>
    <row r="898" spans="5:7" ht="13.2">
      <c r="E898" s="56"/>
      <c r="G898" s="1"/>
    </row>
    <row r="899" spans="5:7" ht="13.2">
      <c r="E899" s="56"/>
      <c r="G899" s="1"/>
    </row>
    <row r="900" spans="5:7" ht="13.2">
      <c r="E900" s="56"/>
      <c r="G900" s="1"/>
    </row>
    <row r="901" spans="5:7" ht="13.2">
      <c r="E901" s="56"/>
      <c r="G901" s="1"/>
    </row>
    <row r="902" spans="5:7" ht="13.2">
      <c r="E902" s="56"/>
      <c r="G902" s="1"/>
    </row>
    <row r="903" spans="5:7" ht="13.2">
      <c r="E903" s="56"/>
      <c r="G903" s="1"/>
    </row>
    <row r="904" spans="5:7" ht="13.2">
      <c r="E904" s="56"/>
      <c r="G904" s="1"/>
    </row>
    <row r="905" spans="5:7" ht="13.2">
      <c r="E905" s="56"/>
      <c r="G905" s="1"/>
    </row>
    <row r="906" spans="5:7" ht="13.2">
      <c r="E906" s="56"/>
      <c r="G906" s="1"/>
    </row>
    <row r="907" spans="5:7" ht="13.2">
      <c r="E907" s="56"/>
      <c r="G907" s="1"/>
    </row>
    <row r="908" spans="5:7" ht="13.2">
      <c r="E908" s="56"/>
      <c r="G908" s="1"/>
    </row>
    <row r="909" spans="5:7" ht="13.2">
      <c r="E909" s="56"/>
      <c r="G909" s="1"/>
    </row>
    <row r="910" spans="5:7" ht="13.2">
      <c r="E910" s="56"/>
      <c r="G910" s="1"/>
    </row>
    <row r="911" spans="5:7" ht="13.2">
      <c r="E911" s="56"/>
      <c r="G911" s="1"/>
    </row>
    <row r="912" spans="5:7" ht="13.2">
      <c r="E912" s="56"/>
      <c r="G912" s="1"/>
    </row>
    <row r="913" spans="5:7" ht="13.2">
      <c r="E913" s="56"/>
      <c r="G913" s="1"/>
    </row>
    <row r="914" spans="5:7" ht="13.2">
      <c r="E914" s="56"/>
      <c r="G914" s="1"/>
    </row>
    <row r="915" spans="5:7" ht="13.2">
      <c r="E915" s="56"/>
      <c r="G915" s="1"/>
    </row>
    <row r="916" spans="5:7" ht="13.2">
      <c r="E916" s="56"/>
      <c r="G916" s="1"/>
    </row>
    <row r="917" spans="5:7" ht="13.2">
      <c r="E917" s="56"/>
      <c r="G917" s="1"/>
    </row>
    <row r="918" spans="5:7" ht="13.2">
      <c r="E918" s="56"/>
      <c r="G918" s="1"/>
    </row>
    <row r="919" spans="5:7" ht="13.2">
      <c r="E919" s="56"/>
      <c r="G919" s="1"/>
    </row>
    <row r="920" spans="5:7" ht="13.2">
      <c r="E920" s="56"/>
      <c r="G920" s="1"/>
    </row>
    <row r="921" spans="5:7" ht="13.2">
      <c r="E921" s="56"/>
      <c r="G921" s="1"/>
    </row>
    <row r="922" spans="5:7" ht="13.2">
      <c r="E922" s="56"/>
      <c r="G922" s="1"/>
    </row>
    <row r="923" spans="5:7" ht="13.2">
      <c r="E923" s="56"/>
      <c r="G923" s="1"/>
    </row>
    <row r="924" spans="5:7" ht="13.2">
      <c r="E924" s="56"/>
      <c r="G924" s="1"/>
    </row>
    <row r="925" spans="5:7" ht="13.2">
      <c r="E925" s="56"/>
      <c r="G925" s="1"/>
    </row>
    <row r="926" spans="5:7" ht="13.2">
      <c r="E926" s="56"/>
      <c r="G926" s="1"/>
    </row>
    <row r="927" spans="5:7" ht="13.2">
      <c r="E927" s="56"/>
      <c r="G927" s="1"/>
    </row>
    <row r="928" spans="5:7" ht="13.2">
      <c r="E928" s="56"/>
      <c r="G928" s="1"/>
    </row>
    <row r="929" spans="5:7" ht="13.2">
      <c r="E929" s="56"/>
      <c r="G929" s="1"/>
    </row>
    <row r="930" spans="5:7" ht="13.2">
      <c r="E930" s="56"/>
      <c r="G930" s="1"/>
    </row>
    <row r="931" spans="5:7" ht="13.2">
      <c r="E931" s="56"/>
      <c r="G931" s="1"/>
    </row>
    <row r="932" spans="5:7" ht="13.2">
      <c r="E932" s="56"/>
      <c r="G932" s="1"/>
    </row>
    <row r="933" spans="5:7" ht="13.2">
      <c r="E933" s="56"/>
      <c r="G933" s="1"/>
    </row>
    <row r="934" spans="5:7" ht="13.2">
      <c r="E934" s="56"/>
      <c r="G934" s="1"/>
    </row>
    <row r="935" spans="5:7" ht="13.2">
      <c r="E935" s="56"/>
      <c r="G935" s="1"/>
    </row>
    <row r="936" spans="5:7" ht="13.2">
      <c r="E936" s="56"/>
      <c r="G936" s="1"/>
    </row>
    <row r="937" spans="5:7" ht="13.2">
      <c r="E937" s="56"/>
      <c r="G937" s="1"/>
    </row>
    <row r="938" spans="5:7" ht="13.2">
      <c r="E938" s="56"/>
      <c r="G938" s="1"/>
    </row>
    <row r="939" spans="5:7" ht="13.2">
      <c r="E939" s="56"/>
      <c r="G939" s="1"/>
    </row>
    <row r="940" spans="5:7" ht="13.2">
      <c r="E940" s="56"/>
      <c r="G940" s="1"/>
    </row>
    <row r="941" spans="5:7" ht="13.2">
      <c r="E941" s="56"/>
      <c r="G941" s="1"/>
    </row>
    <row r="942" spans="5:7" ht="13.2">
      <c r="E942" s="56"/>
      <c r="G942" s="1"/>
    </row>
    <row r="943" spans="5:7" ht="13.2">
      <c r="E943" s="56"/>
      <c r="G943" s="1"/>
    </row>
    <row r="944" spans="5:7" ht="13.2">
      <c r="E944" s="56"/>
      <c r="G944" s="1"/>
    </row>
    <row r="945" spans="5:7" ht="13.2">
      <c r="E945" s="56"/>
      <c r="G945" s="1"/>
    </row>
    <row r="946" spans="5:7" ht="13.2">
      <c r="E946" s="56"/>
      <c r="G946" s="1"/>
    </row>
    <row r="947" spans="5:7" ht="13.2">
      <c r="E947" s="56"/>
      <c r="G947" s="1"/>
    </row>
    <row r="948" spans="5:7" ht="13.2">
      <c r="E948" s="56"/>
      <c r="G948" s="1"/>
    </row>
    <row r="949" spans="5:7" ht="13.2">
      <c r="E949" s="56"/>
      <c r="G949" s="1"/>
    </row>
    <row r="950" spans="5:7" ht="13.2">
      <c r="E950" s="56"/>
      <c r="G950" s="1"/>
    </row>
    <row r="951" spans="5:7" ht="13.2">
      <c r="E951" s="56"/>
      <c r="G951" s="1"/>
    </row>
    <row r="952" spans="5:7" ht="13.2">
      <c r="E952" s="56"/>
      <c r="G952" s="1"/>
    </row>
    <row r="953" spans="5:7" ht="13.2">
      <c r="E953" s="56"/>
      <c r="G953" s="1"/>
    </row>
    <row r="954" spans="5:7" ht="13.2">
      <c r="E954" s="56"/>
      <c r="G954" s="1"/>
    </row>
    <row r="955" spans="5:7" ht="13.2">
      <c r="E955" s="56"/>
      <c r="G955" s="1"/>
    </row>
    <row r="956" spans="5:7" ht="13.2">
      <c r="E956" s="56"/>
      <c r="G956" s="1"/>
    </row>
    <row r="957" spans="5:7" ht="13.2">
      <c r="E957" s="56"/>
      <c r="G957" s="1"/>
    </row>
    <row r="958" spans="5:7" ht="13.2">
      <c r="E958" s="56"/>
      <c r="G958" s="1"/>
    </row>
    <row r="959" spans="5:7" ht="13.2">
      <c r="E959" s="56"/>
      <c r="G959" s="1"/>
    </row>
    <row r="960" spans="5:7" ht="13.2">
      <c r="E960" s="56"/>
      <c r="G960" s="1"/>
    </row>
    <row r="961" spans="5:7" ht="13.2">
      <c r="E961" s="56"/>
      <c r="G961" s="1"/>
    </row>
    <row r="962" spans="5:7" ht="13.2">
      <c r="E962" s="56"/>
      <c r="G962" s="1"/>
    </row>
    <row r="963" spans="5:7" ht="13.2">
      <c r="E963" s="56"/>
      <c r="G963" s="1"/>
    </row>
    <row r="964" spans="5:7" ht="13.2">
      <c r="E964" s="56"/>
      <c r="G964" s="1"/>
    </row>
    <row r="965" spans="5:7" ht="13.2">
      <c r="E965" s="56"/>
      <c r="G965" s="1"/>
    </row>
    <row r="966" spans="5:7" ht="13.2">
      <c r="E966" s="56"/>
      <c r="G966" s="1"/>
    </row>
    <row r="967" spans="5:7" ht="13.2">
      <c r="E967" s="56"/>
      <c r="G967" s="1"/>
    </row>
    <row r="968" spans="5:7" ht="13.2">
      <c r="E968" s="56"/>
      <c r="G968" s="1"/>
    </row>
    <row r="969" spans="5:7" ht="13.2">
      <c r="E969" s="56"/>
      <c r="G969" s="1"/>
    </row>
    <row r="970" spans="5:7" ht="13.2">
      <c r="E970" s="56"/>
      <c r="G970" s="1"/>
    </row>
    <row r="971" spans="5:7" ht="13.2">
      <c r="E971" s="56"/>
      <c r="G971" s="1"/>
    </row>
    <row r="972" spans="5:7" ht="13.2">
      <c r="E972" s="56"/>
      <c r="G972" s="1"/>
    </row>
    <row r="973" spans="5:7" ht="13.2">
      <c r="E973" s="56"/>
      <c r="G973" s="1"/>
    </row>
    <row r="974" spans="5:7" ht="15.75" customHeight="1">
      <c r="E974" s="56"/>
    </row>
    <row r="975" spans="5:7" ht="15.75" customHeight="1">
      <c r="E975" s="56"/>
    </row>
  </sheetData>
  <sortState ref="A4:AM20">
    <sortCondition descending="1" ref="I4:I20"/>
  </sortState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P99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" sqref="L1:L3"/>
    </sheetView>
  </sheetViews>
  <sheetFormatPr defaultColWidth="12.5546875" defaultRowHeight="15.75" customHeight="1"/>
  <cols>
    <col min="1" max="1" width="7.21875" style="105"/>
    <col min="2" max="2" width="12.6640625" style="107" customWidth="1"/>
    <col min="3" max="3" width="12.33203125" bestFit="1" customWidth="1"/>
    <col min="4" max="4" width="8.21875" style="5" customWidth="1"/>
    <col min="5" max="5" width="13.5546875" customWidth="1"/>
    <col min="6" max="6" width="8.77734375" bestFit="1" customWidth="1"/>
    <col min="7" max="7" width="8.21875" bestFit="1" customWidth="1"/>
    <col min="8" max="8" width="28.33203125" customWidth="1"/>
    <col min="9" max="9" width="9.21875" bestFit="1" customWidth="1"/>
    <col min="10" max="10" width="1.6640625" customWidth="1"/>
    <col min="11" max="11" width="6" bestFit="1" customWidth="1"/>
    <col min="12" max="12" width="10" customWidth="1"/>
    <col min="13" max="13" width="4.77734375" hidden="1" customWidth="1"/>
    <col min="14" max="30" width="2.77734375" hidden="1" customWidth="1"/>
    <col min="31" max="31" width="1.77734375" customWidth="1"/>
    <col min="32" max="32" width="7" bestFit="1" customWidth="1"/>
    <col min="33" max="33" width="7.44140625" bestFit="1" customWidth="1"/>
    <col min="34" max="34" width="1.88671875" customWidth="1"/>
    <col min="35" max="35" width="8.21875" bestFit="1" customWidth="1"/>
    <col min="36" max="40" width="3.77734375" hidden="1" customWidth="1"/>
    <col min="41" max="42" width="5.77734375" hidden="1" customWidth="1"/>
  </cols>
  <sheetData>
    <row r="1" spans="1:42" ht="21">
      <c r="A1" s="108"/>
      <c r="B1" s="8" t="s">
        <v>264</v>
      </c>
      <c r="C1" s="9"/>
      <c r="D1" s="53"/>
      <c r="E1" s="9"/>
      <c r="I1" s="98" t="s">
        <v>178</v>
      </c>
      <c r="K1" s="12" t="s">
        <v>274</v>
      </c>
      <c r="L1" s="12" t="s">
        <v>180</v>
      </c>
      <c r="M1" s="12" t="s">
        <v>181</v>
      </c>
      <c r="N1" s="12">
        <v>16</v>
      </c>
      <c r="O1" s="12">
        <v>15</v>
      </c>
      <c r="P1" s="12">
        <v>14</v>
      </c>
      <c r="Q1" s="12">
        <v>13</v>
      </c>
      <c r="R1" s="12">
        <v>12</v>
      </c>
      <c r="S1" s="12">
        <v>11</v>
      </c>
      <c r="T1" s="12">
        <v>10</v>
      </c>
      <c r="U1" s="12">
        <v>9</v>
      </c>
      <c r="V1" s="12">
        <v>8</v>
      </c>
      <c r="W1" s="12">
        <v>7</v>
      </c>
      <c r="X1" s="12">
        <v>6</v>
      </c>
      <c r="Y1" s="12">
        <v>5</v>
      </c>
      <c r="Z1" s="12">
        <v>4</v>
      </c>
      <c r="AA1" s="12">
        <v>3</v>
      </c>
      <c r="AB1" s="12">
        <v>2</v>
      </c>
      <c r="AC1" s="12">
        <v>1</v>
      </c>
      <c r="AD1" s="12">
        <v>0</v>
      </c>
      <c r="AF1" s="10" t="s">
        <v>276</v>
      </c>
      <c r="AG1" s="10" t="s">
        <v>185</v>
      </c>
      <c r="AI1" s="11" t="s">
        <v>187</v>
      </c>
    </row>
    <row r="2" spans="1:42" ht="13.5" customHeight="1">
      <c r="A2" s="105" t="s">
        <v>183</v>
      </c>
      <c r="I2" s="98" t="s">
        <v>271</v>
      </c>
      <c r="K2" s="12" t="s">
        <v>273</v>
      </c>
      <c r="L2" s="12" t="s">
        <v>186</v>
      </c>
      <c r="M2" s="12" t="s">
        <v>182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F2" s="10" t="s">
        <v>277</v>
      </c>
      <c r="AG2" s="10" t="s">
        <v>186</v>
      </c>
      <c r="AI2" s="11" t="s">
        <v>188</v>
      </c>
      <c r="AJ2" s="21">
        <v>5</v>
      </c>
      <c r="AK2" s="21">
        <v>10</v>
      </c>
      <c r="AL2" s="21">
        <v>15</v>
      </c>
      <c r="AM2" s="21">
        <v>20</v>
      </c>
      <c r="AN2" s="21">
        <v>25</v>
      </c>
      <c r="AO2" s="22">
        <v>30</v>
      </c>
      <c r="AP2" s="22"/>
    </row>
    <row r="3" spans="1:42" ht="16.05" customHeight="1">
      <c r="A3" s="105" t="s">
        <v>177</v>
      </c>
      <c r="B3" s="106" t="s">
        <v>0</v>
      </c>
      <c r="C3" s="32" t="s">
        <v>31</v>
      </c>
      <c r="D3" s="32" t="s">
        <v>32</v>
      </c>
      <c r="E3" s="32" t="s">
        <v>155</v>
      </c>
      <c r="F3" s="32" t="s">
        <v>33</v>
      </c>
      <c r="G3" s="32" t="s">
        <v>125</v>
      </c>
      <c r="H3" s="32" t="s">
        <v>154</v>
      </c>
      <c r="I3" s="99" t="s">
        <v>272</v>
      </c>
      <c r="K3" s="12" t="s">
        <v>177</v>
      </c>
      <c r="L3" s="12" t="s">
        <v>181</v>
      </c>
      <c r="AF3" s="10" t="s">
        <v>177</v>
      </c>
      <c r="AG3" s="10" t="s">
        <v>181</v>
      </c>
      <c r="AI3" s="11" t="s">
        <v>181</v>
      </c>
      <c r="AJ3" s="16"/>
      <c r="AK3" s="16"/>
      <c r="AL3" s="16"/>
      <c r="AM3" s="16"/>
      <c r="AN3" s="16"/>
      <c r="AO3" s="19" t="s">
        <v>179</v>
      </c>
      <c r="AP3" s="19" t="s">
        <v>270</v>
      </c>
    </row>
    <row r="4" spans="1:42" ht="14.1" customHeight="1">
      <c r="A4" s="109">
        <v>1</v>
      </c>
      <c r="B4" s="57">
        <v>36</v>
      </c>
      <c r="C4" s="43" t="s">
        <v>94</v>
      </c>
      <c r="D4" s="57" t="s">
        <v>95</v>
      </c>
      <c r="E4" s="40" t="s">
        <v>201</v>
      </c>
      <c r="F4" s="57" t="s">
        <v>3</v>
      </c>
      <c r="G4" s="50" t="s">
        <v>171</v>
      </c>
      <c r="H4" s="40" t="s">
        <v>37</v>
      </c>
      <c r="I4" s="18">
        <f t="shared" ref="I4:I34" si="0">L4+AG4+AI4</f>
        <v>97</v>
      </c>
      <c r="K4" s="13">
        <v>1</v>
      </c>
      <c r="L4" s="13">
        <v>40</v>
      </c>
      <c r="M4" s="13">
        <f t="shared" ref="M4:M34" si="1">N4+O4+P4+Q4+R4+S4+T4+U4+V4+W4+X4+Y4+Z4+AA4+AB4+AC4+AD4</f>
        <v>9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>
        <v>1</v>
      </c>
      <c r="W4" s="13"/>
      <c r="X4" s="13"/>
      <c r="Y4" s="13"/>
      <c r="Z4" s="13"/>
      <c r="AA4" s="13"/>
      <c r="AB4" s="13"/>
      <c r="AC4" s="13"/>
      <c r="AD4" s="13"/>
      <c r="AF4" s="15">
        <v>1</v>
      </c>
      <c r="AG4" s="15">
        <v>40</v>
      </c>
      <c r="AI4" s="14">
        <f t="shared" ref="AI4:AI34" si="2">AJ4+AK4+AL4+AM4+AN4+AO4+AP4</f>
        <v>17</v>
      </c>
      <c r="AJ4" s="17">
        <v>1</v>
      </c>
      <c r="AK4" s="17">
        <v>5</v>
      </c>
      <c r="AL4" s="17">
        <v>3</v>
      </c>
      <c r="AM4" s="17">
        <v>5</v>
      </c>
      <c r="AN4" s="17">
        <v>3</v>
      </c>
      <c r="AO4" s="20"/>
      <c r="AP4" s="20"/>
    </row>
    <row r="5" spans="1:42" ht="14.1" customHeight="1">
      <c r="A5" s="109">
        <v>2</v>
      </c>
      <c r="B5" s="57">
        <v>22</v>
      </c>
      <c r="C5" s="43" t="s">
        <v>161</v>
      </c>
      <c r="D5" s="57" t="s">
        <v>105</v>
      </c>
      <c r="E5" s="49">
        <v>10046078014</v>
      </c>
      <c r="F5" s="57" t="s">
        <v>5</v>
      </c>
      <c r="G5" s="50" t="s">
        <v>171</v>
      </c>
      <c r="H5" s="43" t="s">
        <v>218</v>
      </c>
      <c r="I5" s="18">
        <f t="shared" si="0"/>
        <v>88</v>
      </c>
      <c r="K5" s="13">
        <v>4</v>
      </c>
      <c r="L5" s="13">
        <v>34</v>
      </c>
      <c r="M5" s="13">
        <f t="shared" si="1"/>
        <v>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>
        <v>1</v>
      </c>
      <c r="AF5" s="15">
        <v>4</v>
      </c>
      <c r="AG5" s="15">
        <v>34</v>
      </c>
      <c r="AI5" s="14">
        <f t="shared" si="2"/>
        <v>20</v>
      </c>
      <c r="AJ5" s="17">
        <v>5</v>
      </c>
      <c r="AK5" s="17"/>
      <c r="AL5" s="17"/>
      <c r="AM5" s="17"/>
      <c r="AN5" s="17">
        <v>5</v>
      </c>
      <c r="AO5" s="20">
        <v>10</v>
      </c>
      <c r="AP5" s="20"/>
    </row>
    <row r="6" spans="1:42" ht="14.1" customHeight="1">
      <c r="A6" s="109">
        <v>3</v>
      </c>
      <c r="B6" s="57">
        <v>15</v>
      </c>
      <c r="C6" s="43" t="s">
        <v>120</v>
      </c>
      <c r="D6" s="57" t="s">
        <v>121</v>
      </c>
      <c r="E6" s="50"/>
      <c r="F6" s="57" t="s">
        <v>23</v>
      </c>
      <c r="G6" s="50" t="s">
        <v>171</v>
      </c>
      <c r="H6" s="43" t="s">
        <v>241</v>
      </c>
      <c r="I6" s="18">
        <f t="shared" si="0"/>
        <v>71</v>
      </c>
      <c r="K6" s="13">
        <v>6</v>
      </c>
      <c r="L6" s="13">
        <v>30</v>
      </c>
      <c r="M6" s="13">
        <f t="shared" si="1"/>
        <v>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>
        <v>1</v>
      </c>
      <c r="AB6" s="13"/>
      <c r="AC6" s="13"/>
      <c r="AD6" s="13"/>
      <c r="AF6" s="15">
        <v>2</v>
      </c>
      <c r="AG6" s="15">
        <v>38</v>
      </c>
      <c r="AI6" s="14">
        <f t="shared" si="2"/>
        <v>3</v>
      </c>
      <c r="AJ6" s="17"/>
      <c r="AK6" s="17"/>
      <c r="AL6" s="17"/>
      <c r="AM6" s="17">
        <v>1</v>
      </c>
      <c r="AN6" s="17">
        <v>2</v>
      </c>
      <c r="AO6" s="20"/>
      <c r="AP6" s="20"/>
    </row>
    <row r="7" spans="1:42" ht="14.1" customHeight="1">
      <c r="A7" s="109">
        <v>4</v>
      </c>
      <c r="B7" s="57">
        <v>27</v>
      </c>
      <c r="C7" s="43" t="s">
        <v>116</v>
      </c>
      <c r="D7" s="57" t="s">
        <v>104</v>
      </c>
      <c r="E7" s="50"/>
      <c r="F7" s="57" t="s">
        <v>23</v>
      </c>
      <c r="G7" s="50" t="s">
        <v>171</v>
      </c>
      <c r="H7" s="43" t="s">
        <v>234</v>
      </c>
      <c r="I7" s="18">
        <f t="shared" si="0"/>
        <v>65</v>
      </c>
      <c r="K7" s="13">
        <v>5</v>
      </c>
      <c r="L7" s="13">
        <v>32</v>
      </c>
      <c r="M7" s="13">
        <f t="shared" si="1"/>
        <v>1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1</v>
      </c>
      <c r="AD7" s="13"/>
      <c r="AF7" s="15">
        <v>8</v>
      </c>
      <c r="AG7" s="15">
        <v>26</v>
      </c>
      <c r="AI7" s="14">
        <f t="shared" si="2"/>
        <v>7</v>
      </c>
      <c r="AJ7" s="17">
        <v>2</v>
      </c>
      <c r="AK7" s="17"/>
      <c r="AL7" s="17">
        <v>5</v>
      </c>
      <c r="AM7" s="17"/>
      <c r="AN7" s="17"/>
      <c r="AO7" s="20"/>
      <c r="AP7" s="20"/>
    </row>
    <row r="8" spans="1:42" ht="14.1" customHeight="1">
      <c r="A8" s="109">
        <v>5</v>
      </c>
      <c r="B8" s="57">
        <v>18</v>
      </c>
      <c r="C8" s="43" t="s">
        <v>165</v>
      </c>
      <c r="D8" s="57" t="s">
        <v>107</v>
      </c>
      <c r="E8" s="49">
        <v>10091867973</v>
      </c>
      <c r="F8" s="57" t="s">
        <v>5</v>
      </c>
      <c r="G8" s="50" t="s">
        <v>171</v>
      </c>
      <c r="H8" s="43" t="s">
        <v>218</v>
      </c>
      <c r="I8" s="18">
        <f t="shared" si="0"/>
        <v>60</v>
      </c>
      <c r="K8" s="13">
        <v>3</v>
      </c>
      <c r="L8" s="13">
        <v>36</v>
      </c>
      <c r="M8" s="13">
        <f t="shared" si="1"/>
        <v>2</v>
      </c>
      <c r="N8" s="13"/>
      <c r="O8" s="13"/>
      <c r="P8" s="13"/>
      <c r="Q8" s="13"/>
      <c r="R8" s="13"/>
      <c r="S8" s="13"/>
      <c r="T8" s="13"/>
      <c r="U8" s="13"/>
      <c r="V8" s="13"/>
      <c r="W8" s="13">
        <v>1</v>
      </c>
      <c r="X8" s="13"/>
      <c r="Y8" s="13"/>
      <c r="Z8" s="13"/>
      <c r="AA8" s="13"/>
      <c r="AB8" s="13">
        <v>1</v>
      </c>
      <c r="AC8" s="13"/>
      <c r="AD8" s="13"/>
      <c r="AF8" s="15">
        <v>11</v>
      </c>
      <c r="AG8" s="15">
        <v>20</v>
      </c>
      <c r="AI8" s="14">
        <f t="shared" si="2"/>
        <v>4</v>
      </c>
      <c r="AJ8" s="17"/>
      <c r="AK8" s="17"/>
      <c r="AL8" s="17"/>
      <c r="AM8" s="17">
        <v>3</v>
      </c>
      <c r="AN8" s="17">
        <v>1</v>
      </c>
      <c r="AO8" s="20"/>
      <c r="AP8" s="20"/>
    </row>
    <row r="9" spans="1:42" ht="14.1" customHeight="1">
      <c r="A9" s="109">
        <v>6</v>
      </c>
      <c r="B9" s="57">
        <v>35</v>
      </c>
      <c r="C9" s="43" t="s">
        <v>96</v>
      </c>
      <c r="D9" s="57" t="s">
        <v>97</v>
      </c>
      <c r="E9" s="40" t="s">
        <v>202</v>
      </c>
      <c r="F9" s="57" t="s">
        <v>3</v>
      </c>
      <c r="G9" s="50" t="s">
        <v>171</v>
      </c>
      <c r="H9" s="40" t="s">
        <v>203</v>
      </c>
      <c r="I9" s="18">
        <f t="shared" si="0"/>
        <v>60</v>
      </c>
      <c r="K9" s="13">
        <v>2</v>
      </c>
      <c r="L9" s="13">
        <v>38</v>
      </c>
      <c r="M9" s="13">
        <f t="shared" si="1"/>
        <v>3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>
        <v>1</v>
      </c>
      <c r="Y9" s="13">
        <v>1</v>
      </c>
      <c r="Z9" s="13">
        <v>1</v>
      </c>
      <c r="AA9" s="13"/>
      <c r="AB9" s="13"/>
      <c r="AC9" s="13"/>
      <c r="AD9" s="13"/>
      <c r="AF9" s="15">
        <v>14</v>
      </c>
      <c r="AG9" s="15">
        <v>14</v>
      </c>
      <c r="AI9" s="14">
        <f t="shared" si="2"/>
        <v>8</v>
      </c>
      <c r="AJ9" s="17"/>
      <c r="AK9" s="17">
        <v>2</v>
      </c>
      <c r="AL9" s="17"/>
      <c r="AM9" s="17"/>
      <c r="AN9" s="17"/>
      <c r="AO9" s="20">
        <v>6</v>
      </c>
      <c r="AP9" s="20"/>
    </row>
    <row r="10" spans="1:42" ht="14.1" customHeight="1">
      <c r="A10" s="109">
        <v>7</v>
      </c>
      <c r="B10" s="57">
        <v>19</v>
      </c>
      <c r="C10" s="43" t="s">
        <v>164</v>
      </c>
      <c r="D10" s="57" t="s">
        <v>106</v>
      </c>
      <c r="E10" s="49">
        <v>10076591887</v>
      </c>
      <c r="F10" s="57" t="s">
        <v>5</v>
      </c>
      <c r="G10" s="50" t="s">
        <v>171</v>
      </c>
      <c r="H10" s="43" t="s">
        <v>218</v>
      </c>
      <c r="I10" s="18">
        <f t="shared" si="0"/>
        <v>52</v>
      </c>
      <c r="K10" s="13">
        <v>12</v>
      </c>
      <c r="L10" s="13">
        <v>18</v>
      </c>
      <c r="M10" s="13">
        <f t="shared" si="1"/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F10" s="15">
        <v>5</v>
      </c>
      <c r="AG10" s="15">
        <v>32</v>
      </c>
      <c r="AI10" s="14">
        <f t="shared" si="2"/>
        <v>2</v>
      </c>
      <c r="AJ10" s="17"/>
      <c r="AK10" s="17"/>
      <c r="AL10" s="17">
        <v>2</v>
      </c>
      <c r="AM10" s="17"/>
      <c r="AN10" s="17"/>
      <c r="AO10" s="20"/>
      <c r="AP10" s="20"/>
    </row>
    <row r="11" spans="1:42" ht="14.1" customHeight="1">
      <c r="A11" s="109">
        <v>8</v>
      </c>
      <c r="B11" s="57">
        <v>14</v>
      </c>
      <c r="C11" s="43" t="s">
        <v>122</v>
      </c>
      <c r="D11" s="57" t="s">
        <v>123</v>
      </c>
      <c r="E11" s="50"/>
      <c r="F11" s="57" t="s">
        <v>23</v>
      </c>
      <c r="G11" s="50" t="s">
        <v>171</v>
      </c>
      <c r="H11" s="43" t="s">
        <v>241</v>
      </c>
      <c r="I11" s="18">
        <f t="shared" si="0"/>
        <v>52</v>
      </c>
      <c r="K11" s="13">
        <v>10</v>
      </c>
      <c r="L11" s="13">
        <v>22</v>
      </c>
      <c r="M11" s="13">
        <f t="shared" si="1"/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F11" s="15">
        <v>6</v>
      </c>
      <c r="AG11" s="15">
        <v>30</v>
      </c>
      <c r="AI11" s="14">
        <f t="shared" si="2"/>
        <v>0</v>
      </c>
      <c r="AJ11" s="17"/>
      <c r="AK11" s="17"/>
      <c r="AL11" s="17"/>
      <c r="AM11" s="17"/>
      <c r="AN11" s="17"/>
      <c r="AO11" s="20"/>
      <c r="AP11" s="20"/>
    </row>
    <row r="12" spans="1:42" ht="14.1" customHeight="1">
      <c r="A12" s="109">
        <v>9</v>
      </c>
      <c r="B12" s="57">
        <v>21</v>
      </c>
      <c r="C12" s="43" t="s">
        <v>162</v>
      </c>
      <c r="D12" s="57" t="s">
        <v>53</v>
      </c>
      <c r="E12" s="49">
        <v>10076592796</v>
      </c>
      <c r="F12" s="57" t="s">
        <v>5</v>
      </c>
      <c r="G12" s="50" t="s">
        <v>171</v>
      </c>
      <c r="H12" s="43" t="s">
        <v>218</v>
      </c>
      <c r="I12" s="18">
        <f t="shared" si="0"/>
        <v>48</v>
      </c>
      <c r="K12" s="13">
        <v>9</v>
      </c>
      <c r="L12" s="13">
        <v>24</v>
      </c>
      <c r="M12" s="13">
        <f t="shared" si="1"/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F12" s="15">
        <v>9</v>
      </c>
      <c r="AG12" s="15">
        <v>24</v>
      </c>
      <c r="AI12" s="14">
        <f t="shared" si="2"/>
        <v>0</v>
      </c>
      <c r="AJ12" s="17"/>
      <c r="AK12" s="17"/>
      <c r="AL12" s="17"/>
      <c r="AM12" s="17"/>
      <c r="AN12" s="17"/>
      <c r="AO12" s="20"/>
      <c r="AP12" s="20"/>
    </row>
    <row r="13" spans="1:42" ht="14.1" customHeight="1">
      <c r="A13" s="109">
        <v>10</v>
      </c>
      <c r="B13" s="57">
        <v>31</v>
      </c>
      <c r="C13" s="43" t="s">
        <v>111</v>
      </c>
      <c r="D13" s="57" t="s">
        <v>104</v>
      </c>
      <c r="E13" s="50" t="s">
        <v>226</v>
      </c>
      <c r="F13" s="57" t="s">
        <v>5</v>
      </c>
      <c r="G13" s="50" t="s">
        <v>171</v>
      </c>
      <c r="H13" s="42" t="s">
        <v>228</v>
      </c>
      <c r="I13" s="18">
        <f t="shared" si="0"/>
        <v>40</v>
      </c>
      <c r="K13" s="13">
        <v>25</v>
      </c>
      <c r="L13" s="13">
        <v>1</v>
      </c>
      <c r="M13" s="13">
        <f t="shared" si="1"/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F13" s="15">
        <v>3</v>
      </c>
      <c r="AG13" s="15">
        <v>36</v>
      </c>
      <c r="AI13" s="14">
        <f t="shared" si="2"/>
        <v>3</v>
      </c>
      <c r="AJ13" s="17"/>
      <c r="AK13" s="17">
        <v>3</v>
      </c>
      <c r="AL13" s="17"/>
      <c r="AM13" s="17"/>
      <c r="AN13" s="17"/>
      <c r="AO13" s="20"/>
      <c r="AP13" s="20"/>
    </row>
    <row r="14" spans="1:42" ht="14.1" customHeight="1">
      <c r="A14" s="109">
        <v>11</v>
      </c>
      <c r="B14" s="57">
        <v>38</v>
      </c>
      <c r="C14" s="43" t="s">
        <v>98</v>
      </c>
      <c r="D14" s="57" t="s">
        <v>43</v>
      </c>
      <c r="E14" s="41">
        <v>10046080034</v>
      </c>
      <c r="F14" s="57" t="s">
        <v>5</v>
      </c>
      <c r="G14" s="50" t="s">
        <v>171</v>
      </c>
      <c r="H14" s="41" t="s">
        <v>210</v>
      </c>
      <c r="I14" s="18">
        <f t="shared" si="0"/>
        <v>37</v>
      </c>
      <c r="K14" s="13">
        <v>18</v>
      </c>
      <c r="L14" s="13">
        <v>6</v>
      </c>
      <c r="M14" s="13">
        <f t="shared" si="1"/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F14" s="15">
        <v>7</v>
      </c>
      <c r="AG14" s="15">
        <v>28</v>
      </c>
      <c r="AI14" s="14">
        <f t="shared" si="2"/>
        <v>3</v>
      </c>
      <c r="AJ14" s="17"/>
      <c r="AK14" s="17"/>
      <c r="AL14" s="17">
        <v>1</v>
      </c>
      <c r="AM14" s="17"/>
      <c r="AN14" s="17"/>
      <c r="AO14" s="20">
        <v>2</v>
      </c>
      <c r="AP14" s="20"/>
    </row>
    <row r="15" spans="1:42" ht="14.1" customHeight="1">
      <c r="A15" s="109">
        <v>12</v>
      </c>
      <c r="B15" s="57">
        <v>34</v>
      </c>
      <c r="C15" s="43" t="s">
        <v>108</v>
      </c>
      <c r="D15" s="57" t="s">
        <v>100</v>
      </c>
      <c r="E15" s="48" t="s">
        <v>220</v>
      </c>
      <c r="F15" s="57" t="s">
        <v>5</v>
      </c>
      <c r="G15" s="50" t="s">
        <v>171</v>
      </c>
      <c r="H15" s="42" t="s">
        <v>219</v>
      </c>
      <c r="I15" s="18">
        <f t="shared" si="0"/>
        <v>36</v>
      </c>
      <c r="K15" s="13">
        <v>7</v>
      </c>
      <c r="L15" s="13">
        <v>28</v>
      </c>
      <c r="M15" s="13">
        <f t="shared" si="1"/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F15" s="15">
        <v>20</v>
      </c>
      <c r="AG15" s="15">
        <v>2</v>
      </c>
      <c r="AI15" s="14">
        <f t="shared" si="2"/>
        <v>6</v>
      </c>
      <c r="AJ15" s="17"/>
      <c r="AK15" s="17"/>
      <c r="AL15" s="17"/>
      <c r="AM15" s="17">
        <v>2</v>
      </c>
      <c r="AN15" s="17"/>
      <c r="AO15" s="20">
        <v>4</v>
      </c>
      <c r="AP15" s="20"/>
    </row>
    <row r="16" spans="1:42" ht="14.1" customHeight="1">
      <c r="A16" s="109">
        <v>13</v>
      </c>
      <c r="B16" s="57">
        <v>33</v>
      </c>
      <c r="C16" s="43" t="s">
        <v>109</v>
      </c>
      <c r="D16" s="57" t="s">
        <v>46</v>
      </c>
      <c r="E16" s="48" t="s">
        <v>221</v>
      </c>
      <c r="F16" s="57" t="s">
        <v>5</v>
      </c>
      <c r="G16" s="50" t="s">
        <v>171</v>
      </c>
      <c r="H16" s="42" t="s">
        <v>219</v>
      </c>
      <c r="I16" s="18">
        <f t="shared" si="0"/>
        <v>27</v>
      </c>
      <c r="K16" s="13">
        <v>8</v>
      </c>
      <c r="L16" s="13">
        <v>26</v>
      </c>
      <c r="M16" s="13">
        <f t="shared" si="1"/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F16" s="15">
        <v>28</v>
      </c>
      <c r="AG16" s="15">
        <v>1</v>
      </c>
      <c r="AI16" s="14">
        <f t="shared" si="2"/>
        <v>0</v>
      </c>
      <c r="AJ16" s="17"/>
      <c r="AK16" s="17"/>
      <c r="AL16" s="17"/>
      <c r="AM16" s="17"/>
      <c r="AN16" s="17"/>
      <c r="AO16" s="20"/>
      <c r="AP16" s="20"/>
    </row>
    <row r="17" spans="1:42" ht="14.1" customHeight="1">
      <c r="A17" s="109">
        <v>14</v>
      </c>
      <c r="B17" s="57">
        <v>23</v>
      </c>
      <c r="C17" s="43" t="s">
        <v>115</v>
      </c>
      <c r="D17" s="57" t="s">
        <v>44</v>
      </c>
      <c r="E17" s="48">
        <v>10128151330</v>
      </c>
      <c r="F17" s="57" t="s">
        <v>5</v>
      </c>
      <c r="G17" s="50" t="s">
        <v>171</v>
      </c>
      <c r="H17" s="42" t="s">
        <v>240</v>
      </c>
      <c r="I17" s="18">
        <f t="shared" si="0"/>
        <v>23</v>
      </c>
      <c r="K17" s="13">
        <v>23</v>
      </c>
      <c r="L17" s="13">
        <v>1</v>
      </c>
      <c r="M17" s="13">
        <f t="shared" si="1"/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F17" s="15">
        <v>10</v>
      </c>
      <c r="AG17" s="15">
        <v>22</v>
      </c>
      <c r="AI17" s="14">
        <f t="shared" si="2"/>
        <v>0</v>
      </c>
      <c r="AJ17" s="17"/>
      <c r="AK17" s="17"/>
      <c r="AL17" s="17"/>
      <c r="AM17" s="17"/>
      <c r="AN17" s="17"/>
      <c r="AO17" s="20"/>
      <c r="AP17" s="20"/>
    </row>
    <row r="18" spans="1:42" ht="14.1" customHeight="1">
      <c r="A18" s="109">
        <v>15</v>
      </c>
      <c r="B18" s="57">
        <v>20</v>
      </c>
      <c r="C18" s="43" t="s">
        <v>163</v>
      </c>
      <c r="D18" s="57" t="s">
        <v>53</v>
      </c>
      <c r="E18" s="49">
        <v>10106986334</v>
      </c>
      <c r="F18" s="57" t="s">
        <v>5</v>
      </c>
      <c r="G18" s="50" t="s">
        <v>171</v>
      </c>
      <c r="H18" s="43" t="s">
        <v>218</v>
      </c>
      <c r="I18" s="18">
        <f t="shared" si="0"/>
        <v>23</v>
      </c>
      <c r="K18" s="13">
        <v>13</v>
      </c>
      <c r="L18" s="13">
        <v>16</v>
      </c>
      <c r="M18" s="13">
        <f t="shared" si="1"/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F18" s="15">
        <v>19</v>
      </c>
      <c r="AG18" s="15">
        <v>4</v>
      </c>
      <c r="AI18" s="14">
        <f t="shared" si="2"/>
        <v>3</v>
      </c>
      <c r="AJ18" s="17">
        <v>3</v>
      </c>
      <c r="AK18" s="17"/>
      <c r="AL18" s="17"/>
      <c r="AM18" s="17"/>
      <c r="AN18" s="17"/>
      <c r="AO18" s="20"/>
      <c r="AP18" s="20"/>
    </row>
    <row r="19" spans="1:42" ht="14.1" customHeight="1">
      <c r="A19" s="109">
        <v>16</v>
      </c>
      <c r="B19" s="57">
        <v>28</v>
      </c>
      <c r="C19" s="43" t="s">
        <v>113</v>
      </c>
      <c r="D19" s="57" t="s">
        <v>112</v>
      </c>
      <c r="E19" s="48" t="s">
        <v>237</v>
      </c>
      <c r="F19" s="57" t="s">
        <v>5</v>
      </c>
      <c r="G19" s="50" t="s">
        <v>171</v>
      </c>
      <c r="H19" s="43" t="s">
        <v>233</v>
      </c>
      <c r="I19" s="18">
        <f t="shared" si="0"/>
        <v>21</v>
      </c>
      <c r="K19" s="13">
        <v>11</v>
      </c>
      <c r="L19" s="13">
        <v>20</v>
      </c>
      <c r="M19" s="13">
        <f t="shared" si="1"/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F19" s="15">
        <v>27</v>
      </c>
      <c r="AG19" s="15">
        <v>1</v>
      </c>
      <c r="AI19" s="14">
        <f t="shared" si="2"/>
        <v>0</v>
      </c>
      <c r="AJ19" s="17"/>
      <c r="AK19" s="17"/>
      <c r="AL19" s="17"/>
      <c r="AM19" s="17"/>
      <c r="AN19" s="17"/>
      <c r="AO19" s="20"/>
      <c r="AP19" s="20"/>
    </row>
    <row r="20" spans="1:42" ht="14.1" customHeight="1">
      <c r="A20" s="109">
        <v>17</v>
      </c>
      <c r="B20" s="57">
        <v>17</v>
      </c>
      <c r="C20" s="43" t="s">
        <v>117</v>
      </c>
      <c r="D20" s="57" t="s">
        <v>91</v>
      </c>
      <c r="E20" s="50"/>
      <c r="F20" s="57" t="s">
        <v>23</v>
      </c>
      <c r="G20" s="50" t="s">
        <v>171</v>
      </c>
      <c r="H20" s="43" t="s">
        <v>241</v>
      </c>
      <c r="I20" s="18">
        <f t="shared" si="0"/>
        <v>19</v>
      </c>
      <c r="K20" s="13">
        <v>24</v>
      </c>
      <c r="L20" s="13">
        <v>1</v>
      </c>
      <c r="M20" s="13">
        <f t="shared" si="1"/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F20" s="15">
        <v>12</v>
      </c>
      <c r="AG20" s="15">
        <v>18</v>
      </c>
      <c r="AI20" s="14">
        <f t="shared" si="2"/>
        <v>0</v>
      </c>
      <c r="AJ20" s="17"/>
      <c r="AK20" s="17"/>
      <c r="AL20" s="17"/>
      <c r="AM20" s="17"/>
      <c r="AN20" s="17"/>
      <c r="AO20" s="20"/>
      <c r="AP20" s="20"/>
    </row>
    <row r="21" spans="1:42" ht="14.1" customHeight="1">
      <c r="A21" s="109">
        <v>18</v>
      </c>
      <c r="B21" s="57">
        <v>40</v>
      </c>
      <c r="C21" s="43" t="s">
        <v>45</v>
      </c>
      <c r="D21" s="57" t="s">
        <v>91</v>
      </c>
      <c r="E21" s="41">
        <v>10059139163</v>
      </c>
      <c r="F21" s="57" t="s">
        <v>5</v>
      </c>
      <c r="G21" s="50" t="s">
        <v>171</v>
      </c>
      <c r="H21" s="41" t="s">
        <v>210</v>
      </c>
      <c r="I21" s="18">
        <f t="shared" si="0"/>
        <v>15</v>
      </c>
      <c r="K21" s="13">
        <v>14</v>
      </c>
      <c r="L21" s="13">
        <v>14</v>
      </c>
      <c r="M21" s="13">
        <f t="shared" si="1"/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F21" s="15">
        <v>22</v>
      </c>
      <c r="AG21" s="15">
        <v>1</v>
      </c>
      <c r="AI21" s="14">
        <f t="shared" si="2"/>
        <v>0</v>
      </c>
      <c r="AJ21" s="17"/>
      <c r="AK21" s="17"/>
      <c r="AL21" s="17"/>
      <c r="AM21" s="17"/>
      <c r="AN21" s="17"/>
      <c r="AO21" s="20"/>
      <c r="AP21" s="20"/>
    </row>
    <row r="22" spans="1:42" ht="14.1" customHeight="1">
      <c r="A22" s="109">
        <v>19</v>
      </c>
      <c r="B22" s="57">
        <v>39</v>
      </c>
      <c r="C22" s="43" t="s">
        <v>99</v>
      </c>
      <c r="D22" s="57" t="s">
        <v>42</v>
      </c>
      <c r="E22" s="41">
        <v>10090326683</v>
      </c>
      <c r="F22" s="57" t="s">
        <v>5</v>
      </c>
      <c r="G22" s="50" t="s">
        <v>171</v>
      </c>
      <c r="H22" s="41" t="s">
        <v>210</v>
      </c>
      <c r="I22" s="18">
        <f t="shared" si="0"/>
        <v>14</v>
      </c>
      <c r="K22" s="13">
        <v>17</v>
      </c>
      <c r="L22" s="13">
        <v>8</v>
      </c>
      <c r="M22" s="13">
        <f t="shared" si="1"/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F22" s="15">
        <v>18</v>
      </c>
      <c r="AG22" s="15">
        <v>6</v>
      </c>
      <c r="AI22" s="14">
        <f t="shared" si="2"/>
        <v>0</v>
      </c>
      <c r="AJ22" s="17"/>
      <c r="AK22" s="17"/>
      <c r="AL22" s="17"/>
      <c r="AM22" s="17"/>
      <c r="AN22" s="17"/>
      <c r="AO22" s="20"/>
      <c r="AP22" s="20"/>
    </row>
    <row r="23" spans="1:42" ht="14.1" customHeight="1">
      <c r="A23" s="109">
        <v>20</v>
      </c>
      <c r="B23" s="57">
        <v>11</v>
      </c>
      <c r="C23" s="61" t="s">
        <v>194</v>
      </c>
      <c r="D23" s="57" t="s">
        <v>62</v>
      </c>
      <c r="E23" s="48" t="s">
        <v>247</v>
      </c>
      <c r="F23" s="57" t="s">
        <v>5</v>
      </c>
      <c r="G23" s="50" t="s">
        <v>171</v>
      </c>
      <c r="H23" s="43" t="s">
        <v>196</v>
      </c>
      <c r="I23" s="18">
        <f t="shared" si="0"/>
        <v>13</v>
      </c>
      <c r="K23" s="13">
        <v>21</v>
      </c>
      <c r="L23" s="13">
        <v>1</v>
      </c>
      <c r="M23" s="13">
        <f t="shared" si="1"/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F23" s="15">
        <v>15</v>
      </c>
      <c r="AG23" s="15">
        <v>12</v>
      </c>
      <c r="AI23" s="14">
        <f t="shared" si="2"/>
        <v>0</v>
      </c>
      <c r="AJ23" s="17"/>
      <c r="AK23" s="17"/>
      <c r="AL23" s="17"/>
      <c r="AM23" s="17"/>
      <c r="AN23" s="17"/>
      <c r="AO23" s="20"/>
      <c r="AP23" s="20"/>
    </row>
    <row r="24" spans="1:42" ht="14.1" customHeight="1">
      <c r="A24" s="109">
        <v>21</v>
      </c>
      <c r="B24" s="57">
        <v>24</v>
      </c>
      <c r="C24" s="43" t="s">
        <v>103</v>
      </c>
      <c r="D24" s="57" t="s">
        <v>104</v>
      </c>
      <c r="E24" s="54">
        <v>10066648478</v>
      </c>
      <c r="F24" s="57" t="s">
        <v>5</v>
      </c>
      <c r="G24" s="50" t="s">
        <v>171</v>
      </c>
      <c r="H24" s="58" t="s">
        <v>217</v>
      </c>
      <c r="I24" s="18">
        <f t="shared" si="0"/>
        <v>13</v>
      </c>
      <c r="K24" s="13">
        <v>15</v>
      </c>
      <c r="L24" s="13">
        <v>12</v>
      </c>
      <c r="M24" s="13">
        <f t="shared" si="1"/>
        <v>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F24" s="15">
        <v>26</v>
      </c>
      <c r="AG24" s="15">
        <v>1</v>
      </c>
      <c r="AI24" s="14">
        <f t="shared" si="2"/>
        <v>0</v>
      </c>
      <c r="AJ24" s="17"/>
      <c r="AK24" s="17"/>
      <c r="AL24" s="17"/>
      <c r="AM24" s="17"/>
      <c r="AN24" s="17"/>
      <c r="AO24" s="20"/>
      <c r="AP24" s="20"/>
    </row>
    <row r="25" spans="1:42" ht="14.1" customHeight="1">
      <c r="A25" s="109">
        <v>22</v>
      </c>
      <c r="B25" s="57">
        <v>26</v>
      </c>
      <c r="C25" s="43" t="s">
        <v>101</v>
      </c>
      <c r="D25" s="57" t="s">
        <v>62</v>
      </c>
      <c r="E25" s="54">
        <v>10066167320</v>
      </c>
      <c r="F25" s="57" t="s">
        <v>5</v>
      </c>
      <c r="G25" s="50" t="s">
        <v>171</v>
      </c>
      <c r="H25" s="58" t="s">
        <v>217</v>
      </c>
      <c r="I25" s="18">
        <f t="shared" si="0"/>
        <v>12</v>
      </c>
      <c r="K25" s="13">
        <v>19</v>
      </c>
      <c r="L25" s="13">
        <v>4</v>
      </c>
      <c r="M25" s="13">
        <f t="shared" si="1"/>
        <v>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F25" s="15">
        <v>17</v>
      </c>
      <c r="AG25" s="15">
        <v>8</v>
      </c>
      <c r="AI25" s="14">
        <f t="shared" si="2"/>
        <v>0</v>
      </c>
      <c r="AJ25" s="17"/>
      <c r="AK25" s="17"/>
      <c r="AL25" s="17"/>
      <c r="AM25" s="17"/>
      <c r="AN25" s="17"/>
      <c r="AO25" s="20"/>
      <c r="AP25" s="20"/>
    </row>
    <row r="26" spans="1:42" ht="14.1" customHeight="1">
      <c r="A26" s="109">
        <v>23</v>
      </c>
      <c r="B26" s="57">
        <v>25</v>
      </c>
      <c r="C26" s="43" t="s">
        <v>102</v>
      </c>
      <c r="D26" s="57" t="s">
        <v>62</v>
      </c>
      <c r="E26" s="54">
        <v>10067562096</v>
      </c>
      <c r="F26" s="57" t="s">
        <v>5</v>
      </c>
      <c r="G26" s="50" t="s">
        <v>171</v>
      </c>
      <c r="H26" s="58" t="s">
        <v>217</v>
      </c>
      <c r="I26" s="18">
        <f t="shared" si="0"/>
        <v>11</v>
      </c>
      <c r="K26" s="13">
        <v>16</v>
      </c>
      <c r="L26" s="13">
        <v>10</v>
      </c>
      <c r="M26" s="13">
        <f t="shared" si="1"/>
        <v>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F26" s="15">
        <v>21</v>
      </c>
      <c r="AG26" s="15">
        <v>1</v>
      </c>
      <c r="AI26" s="14">
        <f t="shared" si="2"/>
        <v>0</v>
      </c>
      <c r="AJ26" s="17"/>
      <c r="AK26" s="17"/>
      <c r="AL26" s="17"/>
      <c r="AM26" s="17"/>
      <c r="AN26" s="17"/>
      <c r="AO26" s="20"/>
      <c r="AP26" s="20"/>
    </row>
    <row r="27" spans="1:42" ht="14.1" customHeight="1">
      <c r="A27" s="109">
        <v>24</v>
      </c>
      <c r="B27" s="57">
        <v>29</v>
      </c>
      <c r="C27" s="43" t="s">
        <v>114</v>
      </c>
      <c r="D27" s="57" t="s">
        <v>112</v>
      </c>
      <c r="E27" s="48" t="s">
        <v>238</v>
      </c>
      <c r="F27" s="57" t="s">
        <v>5</v>
      </c>
      <c r="G27" s="50" t="s">
        <v>171</v>
      </c>
      <c r="H27" s="43" t="s">
        <v>233</v>
      </c>
      <c r="I27" s="18">
        <f t="shared" si="0"/>
        <v>4</v>
      </c>
      <c r="K27" s="13">
        <v>20</v>
      </c>
      <c r="L27" s="13">
        <v>2</v>
      </c>
      <c r="M27" s="13">
        <f t="shared" si="1"/>
        <v>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F27" s="15">
        <v>29</v>
      </c>
      <c r="AG27" s="15">
        <v>1</v>
      </c>
      <c r="AI27" s="14">
        <f t="shared" si="2"/>
        <v>1</v>
      </c>
      <c r="AJ27" s="17"/>
      <c r="AK27" s="17">
        <v>1</v>
      </c>
      <c r="AL27" s="17"/>
      <c r="AM27" s="17"/>
      <c r="AN27" s="17"/>
      <c r="AO27" s="20"/>
      <c r="AP27" s="20"/>
    </row>
    <row r="28" spans="1:42" ht="14.1" customHeight="1">
      <c r="A28" s="109">
        <v>25</v>
      </c>
      <c r="B28" s="57">
        <v>12</v>
      </c>
      <c r="C28" s="43" t="s">
        <v>195</v>
      </c>
      <c r="D28" s="63" t="s">
        <v>47</v>
      </c>
      <c r="E28" s="48" t="s">
        <v>248</v>
      </c>
      <c r="F28" s="57" t="s">
        <v>5</v>
      </c>
      <c r="G28" s="50" t="s">
        <v>171</v>
      </c>
      <c r="H28" s="43" t="s">
        <v>192</v>
      </c>
      <c r="I28" s="18">
        <f t="shared" si="0"/>
        <v>2</v>
      </c>
      <c r="K28" s="13">
        <v>30</v>
      </c>
      <c r="L28" s="13">
        <v>1</v>
      </c>
      <c r="M28" s="13">
        <f t="shared" si="1"/>
        <v>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F28" s="15">
        <v>24</v>
      </c>
      <c r="AG28" s="15">
        <v>1</v>
      </c>
      <c r="AI28" s="14">
        <f t="shared" si="2"/>
        <v>0</v>
      </c>
      <c r="AJ28" s="17"/>
      <c r="AK28" s="17"/>
      <c r="AL28" s="17"/>
      <c r="AM28" s="17"/>
      <c r="AN28" s="17"/>
      <c r="AO28" s="20"/>
      <c r="AP28" s="20"/>
    </row>
    <row r="29" spans="1:42" ht="14.1" customHeight="1">
      <c r="A29" s="109">
        <v>26</v>
      </c>
      <c r="B29" s="57">
        <v>32</v>
      </c>
      <c r="C29" s="43" t="s">
        <v>110</v>
      </c>
      <c r="D29" s="57" t="s">
        <v>107</v>
      </c>
      <c r="E29" s="48" t="s">
        <v>222</v>
      </c>
      <c r="F29" s="57" t="s">
        <v>5</v>
      </c>
      <c r="G29" s="50" t="s">
        <v>171</v>
      </c>
      <c r="H29" s="42" t="s">
        <v>219</v>
      </c>
      <c r="I29" s="18">
        <f t="shared" si="0"/>
        <v>2</v>
      </c>
      <c r="K29" s="13">
        <v>26</v>
      </c>
      <c r="L29" s="13">
        <v>1</v>
      </c>
      <c r="M29" s="13">
        <f t="shared" si="1"/>
        <v>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F29" s="15">
        <v>25</v>
      </c>
      <c r="AG29" s="15">
        <v>1</v>
      </c>
      <c r="AI29" s="14">
        <f t="shared" si="2"/>
        <v>0</v>
      </c>
      <c r="AJ29" s="17"/>
      <c r="AK29" s="17"/>
      <c r="AL29" s="17"/>
      <c r="AM29" s="17"/>
      <c r="AN29" s="17"/>
      <c r="AO29" s="20"/>
      <c r="AP29" s="20"/>
    </row>
    <row r="30" spans="1:42" ht="14.1" customHeight="1">
      <c r="A30" s="109">
        <v>27</v>
      </c>
      <c r="B30" s="57">
        <v>10</v>
      </c>
      <c r="C30" s="61" t="s">
        <v>193</v>
      </c>
      <c r="D30" s="62" t="s">
        <v>43</v>
      </c>
      <c r="E30" s="48" t="s">
        <v>246</v>
      </c>
      <c r="F30" s="57" t="s">
        <v>5</v>
      </c>
      <c r="G30" s="50" t="s">
        <v>171</v>
      </c>
      <c r="H30" s="43" t="s">
        <v>196</v>
      </c>
      <c r="I30" s="18">
        <f t="shared" si="0"/>
        <v>2</v>
      </c>
      <c r="K30" s="13">
        <v>22</v>
      </c>
      <c r="L30" s="13">
        <v>1</v>
      </c>
      <c r="M30" s="13">
        <f t="shared" si="1"/>
        <v>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F30" s="15">
        <v>30</v>
      </c>
      <c r="AG30" s="15">
        <v>1</v>
      </c>
      <c r="AI30" s="14">
        <f t="shared" si="2"/>
        <v>0</v>
      </c>
      <c r="AJ30" s="17"/>
      <c r="AK30" s="17"/>
      <c r="AL30" s="17"/>
      <c r="AM30" s="17"/>
      <c r="AN30" s="17"/>
      <c r="AO30" s="20"/>
      <c r="AP30" s="20"/>
    </row>
    <row r="31" spans="1:42" ht="14.1" customHeight="1">
      <c r="A31" s="109">
        <v>28</v>
      </c>
      <c r="B31" s="57">
        <v>16</v>
      </c>
      <c r="C31" s="43" t="s">
        <v>118</v>
      </c>
      <c r="D31" s="57" t="s">
        <v>119</v>
      </c>
      <c r="E31" s="50"/>
      <c r="F31" s="57" t="s">
        <v>23</v>
      </c>
      <c r="G31" s="50" t="s">
        <v>171</v>
      </c>
      <c r="H31" s="43" t="s">
        <v>241</v>
      </c>
      <c r="I31" s="18">
        <f t="shared" si="0"/>
        <v>1</v>
      </c>
      <c r="K31" s="82">
        <v>32</v>
      </c>
      <c r="L31" s="13">
        <v>0</v>
      </c>
      <c r="M31" s="13">
        <f t="shared" si="1"/>
        <v>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F31" s="15">
        <v>23</v>
      </c>
      <c r="AG31" s="15">
        <v>1</v>
      </c>
      <c r="AI31" s="14">
        <f t="shared" si="2"/>
        <v>0</v>
      </c>
      <c r="AJ31" s="17"/>
      <c r="AK31" s="17"/>
      <c r="AL31" s="17"/>
      <c r="AM31" s="17"/>
      <c r="AN31" s="17"/>
      <c r="AO31" s="20"/>
      <c r="AP31" s="20"/>
    </row>
    <row r="32" spans="1:42" ht="15.75" customHeight="1">
      <c r="A32" s="109">
        <v>29</v>
      </c>
      <c r="B32" s="77">
        <v>30</v>
      </c>
      <c r="C32" s="76" t="s">
        <v>166</v>
      </c>
      <c r="D32" s="77" t="s">
        <v>62</v>
      </c>
      <c r="E32" s="78" t="s">
        <v>227</v>
      </c>
      <c r="F32" s="77" t="s">
        <v>5</v>
      </c>
      <c r="G32" s="52" t="s">
        <v>171</v>
      </c>
      <c r="H32" s="79" t="s">
        <v>228</v>
      </c>
      <c r="I32" s="18">
        <f t="shared" si="0"/>
        <v>-3</v>
      </c>
      <c r="K32" s="13">
        <v>27</v>
      </c>
      <c r="L32" s="13">
        <v>1</v>
      </c>
      <c r="M32" s="13">
        <f t="shared" si="1"/>
        <v>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F32" s="15">
        <v>13</v>
      </c>
      <c r="AG32" s="15">
        <v>16</v>
      </c>
      <c r="AI32" s="14">
        <f t="shared" si="2"/>
        <v>-20</v>
      </c>
      <c r="AJ32" s="17"/>
      <c r="AK32" s="17"/>
      <c r="AL32" s="17"/>
      <c r="AM32" s="17"/>
      <c r="AN32" s="17"/>
      <c r="AO32" s="20"/>
      <c r="AP32" s="20">
        <v>-20</v>
      </c>
    </row>
    <row r="33" spans="1:42" ht="15.75" customHeight="1">
      <c r="A33" s="109">
        <v>30</v>
      </c>
      <c r="B33" s="74">
        <v>13</v>
      </c>
      <c r="C33" s="75" t="s">
        <v>124</v>
      </c>
      <c r="D33" s="74" t="s">
        <v>88</v>
      </c>
      <c r="E33" s="51"/>
      <c r="F33" s="74" t="s">
        <v>23</v>
      </c>
      <c r="G33" s="51" t="s">
        <v>171</v>
      </c>
      <c r="H33" s="75" t="s">
        <v>241</v>
      </c>
      <c r="I33" s="18">
        <f t="shared" si="0"/>
        <v>-9</v>
      </c>
      <c r="K33" s="13">
        <v>29</v>
      </c>
      <c r="L33" s="13">
        <v>1</v>
      </c>
      <c r="M33" s="13">
        <f t="shared" si="1"/>
        <v>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F33" s="15">
        <v>16</v>
      </c>
      <c r="AG33" s="15">
        <v>10</v>
      </c>
      <c r="AI33" s="14">
        <f t="shared" si="2"/>
        <v>-20</v>
      </c>
      <c r="AJ33" s="17"/>
      <c r="AK33" s="17"/>
      <c r="AL33" s="17"/>
      <c r="AM33" s="17"/>
      <c r="AN33" s="17"/>
      <c r="AO33" s="20"/>
      <c r="AP33" s="20">
        <v>-20</v>
      </c>
    </row>
    <row r="34" spans="1:42" ht="15.75" customHeight="1">
      <c r="A34" s="109">
        <v>31</v>
      </c>
      <c r="B34" s="74">
        <v>37</v>
      </c>
      <c r="C34" s="75" t="s">
        <v>67</v>
      </c>
      <c r="D34" s="74" t="s">
        <v>68</v>
      </c>
      <c r="E34" s="51" t="s">
        <v>69</v>
      </c>
      <c r="F34" s="74" t="s">
        <v>3</v>
      </c>
      <c r="G34" s="51" t="s">
        <v>171</v>
      </c>
      <c r="H34" s="75" t="s">
        <v>66</v>
      </c>
      <c r="I34" s="18">
        <f t="shared" si="0"/>
        <v>-78</v>
      </c>
      <c r="K34" s="13">
        <v>28</v>
      </c>
      <c r="L34" s="13">
        <v>1</v>
      </c>
      <c r="M34" s="13">
        <f t="shared" si="1"/>
        <v>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F34" s="15">
        <v>31</v>
      </c>
      <c r="AG34" s="15">
        <v>1</v>
      </c>
      <c r="AI34" s="14">
        <f t="shared" si="2"/>
        <v>-80</v>
      </c>
      <c r="AJ34" s="17"/>
      <c r="AK34" s="17"/>
      <c r="AL34" s="17"/>
      <c r="AM34" s="17"/>
      <c r="AN34" s="17"/>
      <c r="AO34" s="20"/>
      <c r="AP34" s="20">
        <v>-80</v>
      </c>
    </row>
    <row r="35" spans="1:42" ht="15.75" customHeight="1">
      <c r="G35" s="1"/>
    </row>
    <row r="36" spans="1:42" ht="15.75" customHeight="1">
      <c r="G36" s="1"/>
    </row>
    <row r="37" spans="1:42" ht="15.75" customHeight="1">
      <c r="G37" s="1"/>
    </row>
    <row r="38" spans="1:42" ht="15.75" customHeight="1">
      <c r="G38" s="1"/>
    </row>
    <row r="39" spans="1:42" ht="15.75" customHeight="1">
      <c r="G39" s="1"/>
    </row>
    <row r="40" spans="1:42" ht="15.75" customHeight="1">
      <c r="G40" s="1"/>
    </row>
    <row r="41" spans="1:42" ht="15.75" customHeight="1">
      <c r="G41" s="1"/>
    </row>
    <row r="42" spans="1:42" ht="15.75" customHeight="1">
      <c r="G42" s="1"/>
    </row>
    <row r="43" spans="1:42" ht="15.75" customHeight="1">
      <c r="G43" s="1"/>
    </row>
    <row r="44" spans="1:42" ht="15.75" customHeight="1">
      <c r="G44" s="1"/>
    </row>
    <row r="45" spans="1:42" ht="15.75" customHeight="1">
      <c r="G45" s="1"/>
    </row>
    <row r="46" spans="1:42" ht="15.75" customHeight="1">
      <c r="G46" s="1"/>
    </row>
    <row r="47" spans="1:42" ht="15.75" customHeight="1">
      <c r="G47" s="1"/>
    </row>
    <row r="48" spans="1:42" ht="15.75" customHeight="1">
      <c r="G48" s="1"/>
    </row>
    <row r="49" spans="7:7" ht="15.75" customHeight="1">
      <c r="G49" s="1"/>
    </row>
    <row r="50" spans="7:7" ht="15.75" customHeight="1">
      <c r="G50" s="1"/>
    </row>
    <row r="51" spans="7:7" ht="15.75" customHeight="1">
      <c r="G51" s="1"/>
    </row>
    <row r="52" spans="7:7" ht="15.75" customHeight="1">
      <c r="G52" s="1"/>
    </row>
    <row r="53" spans="7:7" ht="15.75" customHeight="1">
      <c r="G53" s="1"/>
    </row>
    <row r="54" spans="7:7" ht="15.75" customHeight="1">
      <c r="G54" s="1"/>
    </row>
    <row r="55" spans="7:7" ht="15.75" customHeight="1">
      <c r="G55" s="1"/>
    </row>
    <row r="56" spans="7:7" ht="15.75" customHeight="1">
      <c r="G56" s="1"/>
    </row>
    <row r="57" spans="7:7" ht="15.75" customHeight="1">
      <c r="G57" s="1"/>
    </row>
    <row r="58" spans="7:7" ht="15.75" customHeight="1">
      <c r="G58" s="1"/>
    </row>
    <row r="59" spans="7:7" ht="15.75" customHeight="1">
      <c r="G59" s="1"/>
    </row>
    <row r="60" spans="7:7" ht="15.75" customHeight="1">
      <c r="G60" s="1"/>
    </row>
    <row r="61" spans="7:7" ht="15.75" customHeight="1">
      <c r="G61" s="1"/>
    </row>
    <row r="62" spans="7:7" ht="15.75" customHeight="1">
      <c r="G62" s="1"/>
    </row>
    <row r="63" spans="7:7" ht="15.75" customHeight="1">
      <c r="G63" s="1"/>
    </row>
    <row r="64" spans="7:7" ht="15.75" customHeight="1">
      <c r="G64" s="1"/>
    </row>
    <row r="65" spans="7:7" ht="15.75" customHeight="1">
      <c r="G65" s="1"/>
    </row>
    <row r="66" spans="7:7" ht="15.75" customHeight="1">
      <c r="G66" s="1"/>
    </row>
    <row r="67" spans="7:7" ht="15.75" customHeight="1">
      <c r="G67" s="1"/>
    </row>
    <row r="68" spans="7:7" ht="15.75" customHeight="1">
      <c r="G68" s="1"/>
    </row>
    <row r="69" spans="7:7" ht="15.75" customHeight="1">
      <c r="G69" s="1"/>
    </row>
    <row r="70" spans="7:7" ht="15.75" customHeight="1">
      <c r="G70" s="1"/>
    </row>
    <row r="71" spans="7:7" ht="15.75" customHeight="1">
      <c r="G71" s="1"/>
    </row>
    <row r="72" spans="7:7" ht="15.75" customHeight="1">
      <c r="G72" s="1"/>
    </row>
    <row r="73" spans="7:7" ht="15.75" customHeight="1">
      <c r="G73" s="1"/>
    </row>
    <row r="74" spans="7:7" ht="15.75" customHeight="1">
      <c r="G74" s="1"/>
    </row>
    <row r="75" spans="7:7" ht="15.75" customHeight="1">
      <c r="G75" s="1"/>
    </row>
    <row r="76" spans="7:7" ht="15.75" customHeight="1">
      <c r="G76" s="1"/>
    </row>
    <row r="77" spans="7:7" ht="15.75" customHeight="1">
      <c r="G77" s="1"/>
    </row>
    <row r="78" spans="7:7" ht="15.75" customHeight="1">
      <c r="G78" s="1"/>
    </row>
    <row r="79" spans="7:7" ht="15.75" customHeight="1">
      <c r="G79" s="1"/>
    </row>
    <row r="80" spans="7:7" ht="15.75" customHeight="1">
      <c r="G80" s="1"/>
    </row>
    <row r="81" spans="7:7" ht="15.75" customHeight="1">
      <c r="G81" s="1"/>
    </row>
    <row r="82" spans="7:7" ht="15.75" customHeight="1">
      <c r="G82" s="1"/>
    </row>
    <row r="83" spans="7:7" ht="15.75" customHeight="1">
      <c r="G83" s="1"/>
    </row>
    <row r="84" spans="7:7" ht="15.75" customHeight="1">
      <c r="G84" s="1"/>
    </row>
    <row r="85" spans="7:7" ht="15.75" customHeight="1">
      <c r="G85" s="1"/>
    </row>
    <row r="86" spans="7:7" ht="15.75" customHeight="1">
      <c r="G86" s="1"/>
    </row>
    <row r="87" spans="7:7" ht="15.75" customHeight="1">
      <c r="G87" s="1"/>
    </row>
    <row r="88" spans="7:7" ht="15.75" customHeight="1">
      <c r="G88" s="1"/>
    </row>
    <row r="89" spans="7:7" ht="15.75" customHeight="1">
      <c r="G89" s="1"/>
    </row>
    <row r="90" spans="7:7" ht="15.75" customHeight="1">
      <c r="G90" s="1"/>
    </row>
    <row r="91" spans="7:7" ht="15.75" customHeight="1">
      <c r="G91" s="1"/>
    </row>
    <row r="92" spans="7:7" ht="15.75" customHeight="1">
      <c r="G92" s="1"/>
    </row>
    <row r="93" spans="7:7" ht="15.75" customHeight="1">
      <c r="G93" s="1"/>
    </row>
    <row r="94" spans="7:7" ht="15.75" customHeight="1">
      <c r="G94" s="1"/>
    </row>
    <row r="95" spans="7:7" ht="15.75" customHeight="1">
      <c r="G95" s="1"/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>
      <c r="G202" s="1"/>
    </row>
    <row r="203" spans="7:7" ht="15.75" customHeight="1">
      <c r="G203" s="1"/>
    </row>
    <row r="204" spans="7:7" ht="15.75" customHeight="1">
      <c r="G204" s="1"/>
    </row>
    <row r="205" spans="7:7" ht="15.75" customHeight="1">
      <c r="G205" s="1"/>
    </row>
    <row r="206" spans="7:7" ht="15.75" customHeight="1">
      <c r="G206" s="1"/>
    </row>
    <row r="207" spans="7:7" ht="15.75" customHeight="1">
      <c r="G207" s="1"/>
    </row>
    <row r="208" spans="7:7" ht="15.75" customHeight="1">
      <c r="G208" s="1"/>
    </row>
    <row r="209" spans="7:7" ht="15.75" customHeight="1">
      <c r="G209" s="1"/>
    </row>
    <row r="210" spans="7:7" ht="15.75" customHeight="1">
      <c r="G210" s="1"/>
    </row>
    <row r="211" spans="7:7" ht="15.75" customHeight="1">
      <c r="G211" s="1"/>
    </row>
    <row r="212" spans="7:7" ht="15.75" customHeight="1">
      <c r="G212" s="1"/>
    </row>
    <row r="213" spans="7:7" ht="15.75" customHeight="1">
      <c r="G213" s="1"/>
    </row>
    <row r="214" spans="7:7" ht="15.75" customHeight="1">
      <c r="G214" s="1"/>
    </row>
    <row r="215" spans="7:7" ht="15.75" customHeight="1">
      <c r="G215" s="1"/>
    </row>
    <row r="216" spans="7:7" ht="15.75" customHeight="1">
      <c r="G216" s="1"/>
    </row>
    <row r="217" spans="7:7" ht="15.75" customHeight="1">
      <c r="G217" s="1"/>
    </row>
    <row r="218" spans="7:7" ht="15.75" customHeight="1">
      <c r="G218" s="1"/>
    </row>
    <row r="219" spans="7:7" ht="15.75" customHeight="1">
      <c r="G219" s="1"/>
    </row>
    <row r="220" spans="7:7" ht="15.75" customHeight="1">
      <c r="G220" s="1"/>
    </row>
    <row r="221" spans="7:7" ht="15.75" customHeight="1">
      <c r="G221" s="1"/>
    </row>
    <row r="222" spans="7:7" ht="15.75" customHeight="1">
      <c r="G222" s="1"/>
    </row>
    <row r="223" spans="7:7" ht="15.75" customHeight="1">
      <c r="G223" s="1"/>
    </row>
    <row r="224" spans="7:7" ht="15.75" customHeight="1">
      <c r="G224" s="1"/>
    </row>
    <row r="225" spans="7:7" ht="15.75" customHeight="1">
      <c r="G225" s="1"/>
    </row>
    <row r="226" spans="7:7" ht="15.75" customHeight="1">
      <c r="G226" s="1"/>
    </row>
    <row r="227" spans="7:7" ht="15.75" customHeight="1">
      <c r="G227" s="1"/>
    </row>
    <row r="228" spans="7:7" ht="15.75" customHeight="1">
      <c r="G228" s="1"/>
    </row>
    <row r="229" spans="7:7" ht="15.75" customHeight="1">
      <c r="G229" s="1"/>
    </row>
    <row r="230" spans="7:7" ht="15.75" customHeight="1">
      <c r="G230" s="1"/>
    </row>
    <row r="231" spans="7:7" ht="15.75" customHeight="1">
      <c r="G231" s="1"/>
    </row>
    <row r="232" spans="7:7" ht="15.75" customHeight="1">
      <c r="G232" s="1"/>
    </row>
    <row r="233" spans="7:7" ht="15.75" customHeight="1">
      <c r="G233" s="1"/>
    </row>
    <row r="234" spans="7:7" ht="15.75" customHeight="1">
      <c r="G234" s="1"/>
    </row>
    <row r="235" spans="7:7" ht="15.75" customHeight="1">
      <c r="G235" s="1"/>
    </row>
    <row r="236" spans="7:7" ht="15.75" customHeight="1">
      <c r="G236" s="1"/>
    </row>
    <row r="237" spans="7:7" ht="15.75" customHeight="1">
      <c r="G237" s="1"/>
    </row>
    <row r="238" spans="7:7" ht="15.75" customHeight="1">
      <c r="G238" s="1"/>
    </row>
    <row r="239" spans="7:7" ht="15.75" customHeight="1">
      <c r="G239" s="1"/>
    </row>
    <row r="240" spans="7:7" ht="15.75" customHeight="1">
      <c r="G240" s="1"/>
    </row>
    <row r="241" spans="7:7" ht="15.75" customHeight="1">
      <c r="G241" s="1"/>
    </row>
    <row r="242" spans="7:7" ht="15.75" customHeight="1">
      <c r="G242" s="1"/>
    </row>
    <row r="243" spans="7:7" ht="15.75" customHeight="1">
      <c r="G243" s="1"/>
    </row>
    <row r="244" spans="7:7" ht="15.75" customHeight="1">
      <c r="G244" s="1"/>
    </row>
    <row r="245" spans="7:7" ht="15.75" customHeight="1">
      <c r="G245" s="1"/>
    </row>
    <row r="246" spans="7:7" ht="15.75" customHeight="1">
      <c r="G246" s="1"/>
    </row>
    <row r="247" spans="7:7" ht="15.75" customHeight="1">
      <c r="G247" s="1"/>
    </row>
    <row r="248" spans="7:7" ht="15.75" customHeight="1">
      <c r="G248" s="1"/>
    </row>
    <row r="249" spans="7:7" ht="15.75" customHeight="1">
      <c r="G249" s="1"/>
    </row>
    <row r="250" spans="7:7" ht="15.75" customHeight="1">
      <c r="G250" s="1"/>
    </row>
    <row r="251" spans="7:7" ht="15.75" customHeight="1">
      <c r="G251" s="1"/>
    </row>
    <row r="252" spans="7:7" ht="15.75" customHeight="1">
      <c r="G252" s="1"/>
    </row>
    <row r="253" spans="7:7" ht="15.75" customHeight="1">
      <c r="G253" s="1"/>
    </row>
    <row r="254" spans="7:7" ht="15.75" customHeight="1">
      <c r="G254" s="1"/>
    </row>
    <row r="255" spans="7:7" ht="15.75" customHeight="1">
      <c r="G255" s="1"/>
    </row>
    <row r="256" spans="7:7" ht="15.75" customHeight="1">
      <c r="G256" s="1"/>
    </row>
    <row r="257" spans="7:7" ht="15.75" customHeight="1">
      <c r="G257" s="1"/>
    </row>
    <row r="258" spans="7:7" ht="15.75" customHeight="1">
      <c r="G258" s="1"/>
    </row>
    <row r="259" spans="7:7" ht="15.75" customHeight="1">
      <c r="G259" s="1"/>
    </row>
    <row r="260" spans="7:7" ht="15.75" customHeight="1">
      <c r="G260" s="1"/>
    </row>
    <row r="261" spans="7:7" ht="15.75" customHeight="1">
      <c r="G261" s="1"/>
    </row>
    <row r="262" spans="7:7" ht="15.75" customHeight="1">
      <c r="G262" s="1"/>
    </row>
    <row r="263" spans="7:7" ht="15.75" customHeight="1">
      <c r="G263" s="1"/>
    </row>
    <row r="264" spans="7:7" ht="15.75" customHeight="1">
      <c r="G264" s="1"/>
    </row>
    <row r="265" spans="7:7" ht="15.75" customHeight="1">
      <c r="G265" s="1"/>
    </row>
    <row r="266" spans="7:7" ht="15.75" customHeight="1">
      <c r="G266" s="1"/>
    </row>
    <row r="267" spans="7:7" ht="15.75" customHeight="1">
      <c r="G267" s="1"/>
    </row>
    <row r="268" spans="7:7" ht="15.75" customHeight="1">
      <c r="G268" s="1"/>
    </row>
    <row r="269" spans="7:7" ht="15.75" customHeight="1">
      <c r="G269" s="1"/>
    </row>
    <row r="270" spans="7:7" ht="15.75" customHeight="1">
      <c r="G270" s="1"/>
    </row>
    <row r="271" spans="7:7" ht="15.75" customHeight="1">
      <c r="G271" s="1"/>
    </row>
    <row r="272" spans="7:7" ht="15.75" customHeight="1">
      <c r="G272" s="1"/>
    </row>
    <row r="273" spans="7:7" ht="15.75" customHeight="1">
      <c r="G273" s="1"/>
    </row>
    <row r="274" spans="7:7" ht="15.75" customHeight="1">
      <c r="G274" s="1"/>
    </row>
    <row r="275" spans="7:7" ht="15.75" customHeight="1">
      <c r="G275" s="1"/>
    </row>
    <row r="276" spans="7:7" ht="15.75" customHeight="1">
      <c r="G276" s="1"/>
    </row>
    <row r="277" spans="7:7" ht="15.75" customHeight="1">
      <c r="G277" s="1"/>
    </row>
    <row r="278" spans="7:7" ht="15.75" customHeight="1">
      <c r="G278" s="1"/>
    </row>
    <row r="279" spans="7:7" ht="15.75" customHeight="1">
      <c r="G279" s="1"/>
    </row>
    <row r="280" spans="7:7" ht="15.75" customHeight="1">
      <c r="G280" s="1"/>
    </row>
    <row r="281" spans="7:7" ht="15.75" customHeight="1">
      <c r="G281" s="1"/>
    </row>
    <row r="282" spans="7:7" ht="15.75" customHeight="1">
      <c r="G282" s="1"/>
    </row>
    <row r="283" spans="7:7" ht="15.75" customHeight="1">
      <c r="G283" s="1"/>
    </row>
    <row r="284" spans="7:7" ht="15.75" customHeight="1">
      <c r="G284" s="1"/>
    </row>
    <row r="285" spans="7:7" ht="15.75" customHeight="1">
      <c r="G285" s="1"/>
    </row>
    <row r="286" spans="7:7" ht="15.75" customHeight="1">
      <c r="G286" s="1"/>
    </row>
    <row r="287" spans="7:7" ht="15.75" customHeight="1">
      <c r="G287" s="1"/>
    </row>
    <row r="288" spans="7:7" ht="15.75" customHeight="1">
      <c r="G288" s="1"/>
    </row>
    <row r="289" spans="7:7" ht="15.75" customHeight="1">
      <c r="G289" s="1"/>
    </row>
    <row r="290" spans="7:7" ht="15.75" customHeight="1">
      <c r="G290" s="1"/>
    </row>
    <row r="291" spans="7:7" ht="15.75" customHeight="1">
      <c r="G291" s="1"/>
    </row>
    <row r="292" spans="7:7" ht="15.75" customHeight="1">
      <c r="G292" s="1"/>
    </row>
    <row r="293" spans="7:7" ht="15.75" customHeight="1">
      <c r="G293" s="1"/>
    </row>
    <row r="294" spans="7:7" ht="15.75" customHeight="1">
      <c r="G294" s="1"/>
    </row>
    <row r="295" spans="7:7" ht="15.75" customHeight="1">
      <c r="G295" s="1"/>
    </row>
    <row r="296" spans="7:7" ht="15.75" customHeight="1">
      <c r="G296" s="1"/>
    </row>
    <row r="297" spans="7:7" ht="15.75" customHeight="1">
      <c r="G297" s="1"/>
    </row>
    <row r="298" spans="7:7" ht="15.75" customHeight="1">
      <c r="G298" s="1"/>
    </row>
    <row r="299" spans="7:7" ht="15.75" customHeight="1">
      <c r="G299" s="1"/>
    </row>
    <row r="300" spans="7:7" ht="15.75" customHeight="1">
      <c r="G300" s="1"/>
    </row>
    <row r="301" spans="7:7" ht="15.75" customHeight="1">
      <c r="G301" s="1"/>
    </row>
    <row r="302" spans="7:7" ht="15.75" customHeight="1">
      <c r="G302" s="1"/>
    </row>
    <row r="303" spans="7:7" ht="15.75" customHeight="1">
      <c r="G303" s="1"/>
    </row>
    <row r="304" spans="7:7" ht="15.75" customHeight="1">
      <c r="G304" s="1"/>
    </row>
    <row r="305" spans="7:7" ht="15.75" customHeight="1">
      <c r="G305" s="1"/>
    </row>
    <row r="306" spans="7:7" ht="15.75" customHeight="1">
      <c r="G306" s="1"/>
    </row>
    <row r="307" spans="7:7" ht="15.75" customHeight="1">
      <c r="G307" s="1"/>
    </row>
    <row r="308" spans="7:7" ht="15.75" customHeight="1">
      <c r="G308" s="1"/>
    </row>
    <row r="309" spans="7:7" ht="15.75" customHeight="1">
      <c r="G309" s="1"/>
    </row>
    <row r="310" spans="7:7" ht="15.75" customHeight="1">
      <c r="G310" s="1"/>
    </row>
    <row r="311" spans="7:7" ht="15.75" customHeight="1">
      <c r="G311" s="1"/>
    </row>
    <row r="312" spans="7:7" ht="15.75" customHeight="1">
      <c r="G312" s="1"/>
    </row>
    <row r="313" spans="7:7" ht="15.75" customHeight="1">
      <c r="G313" s="1"/>
    </row>
    <row r="314" spans="7:7" ht="15.75" customHeight="1">
      <c r="G314" s="1"/>
    </row>
    <row r="315" spans="7:7" ht="15.75" customHeight="1">
      <c r="G315" s="1"/>
    </row>
    <row r="316" spans="7:7" ht="15.75" customHeight="1">
      <c r="G316" s="1"/>
    </row>
    <row r="317" spans="7:7" ht="15.75" customHeight="1">
      <c r="G317" s="1"/>
    </row>
    <row r="318" spans="7:7" ht="15.75" customHeight="1">
      <c r="G318" s="1"/>
    </row>
    <row r="319" spans="7:7" ht="15.75" customHeight="1">
      <c r="G319" s="1"/>
    </row>
    <row r="320" spans="7:7" ht="15.75" customHeight="1">
      <c r="G320" s="1"/>
    </row>
    <row r="321" spans="7:7" ht="15.75" customHeight="1">
      <c r="G321" s="1"/>
    </row>
    <row r="322" spans="7:7" ht="15.75" customHeight="1">
      <c r="G322" s="1"/>
    </row>
    <row r="323" spans="7:7" ht="15.75" customHeight="1">
      <c r="G323" s="1"/>
    </row>
    <row r="324" spans="7:7" ht="15.75" customHeight="1">
      <c r="G324" s="1"/>
    </row>
    <row r="325" spans="7:7" ht="15.75" customHeight="1">
      <c r="G325" s="1"/>
    </row>
    <row r="326" spans="7:7" ht="15.75" customHeight="1">
      <c r="G326" s="1"/>
    </row>
    <row r="327" spans="7:7" ht="15.75" customHeight="1">
      <c r="G327" s="1"/>
    </row>
    <row r="328" spans="7:7" ht="15.75" customHeight="1">
      <c r="G328" s="1"/>
    </row>
    <row r="329" spans="7:7" ht="15.75" customHeight="1">
      <c r="G329" s="1"/>
    </row>
    <row r="330" spans="7:7" ht="15.75" customHeight="1">
      <c r="G330" s="1"/>
    </row>
    <row r="331" spans="7:7" ht="15.75" customHeight="1">
      <c r="G331" s="1"/>
    </row>
    <row r="332" spans="7:7" ht="15.75" customHeight="1">
      <c r="G332" s="1"/>
    </row>
    <row r="333" spans="7:7" ht="15.75" customHeight="1">
      <c r="G333" s="1"/>
    </row>
    <row r="334" spans="7:7" ht="15.75" customHeight="1">
      <c r="G334" s="1"/>
    </row>
    <row r="335" spans="7:7" ht="15.75" customHeight="1">
      <c r="G335" s="1"/>
    </row>
    <row r="336" spans="7:7" ht="15.75" customHeight="1">
      <c r="G336" s="1"/>
    </row>
    <row r="337" spans="7:7" ht="15.75" customHeight="1">
      <c r="G337" s="1"/>
    </row>
    <row r="338" spans="7:7" ht="15.75" customHeight="1">
      <c r="G338" s="1"/>
    </row>
    <row r="339" spans="7:7" ht="15.75" customHeight="1">
      <c r="G339" s="1"/>
    </row>
    <row r="340" spans="7:7" ht="15.75" customHeight="1">
      <c r="G340" s="1"/>
    </row>
    <row r="341" spans="7:7" ht="15.75" customHeight="1">
      <c r="G341" s="1"/>
    </row>
    <row r="342" spans="7:7" ht="15.75" customHeight="1">
      <c r="G342" s="1"/>
    </row>
    <row r="343" spans="7:7" ht="15.75" customHeight="1">
      <c r="G343" s="1"/>
    </row>
    <row r="344" spans="7:7" ht="15.75" customHeight="1">
      <c r="G344" s="1"/>
    </row>
    <row r="345" spans="7:7" ht="15.75" customHeight="1">
      <c r="G345" s="1"/>
    </row>
    <row r="346" spans="7:7" ht="15.75" customHeight="1">
      <c r="G346" s="1"/>
    </row>
    <row r="347" spans="7:7" ht="15.75" customHeight="1">
      <c r="G347" s="1"/>
    </row>
    <row r="348" spans="7:7" ht="15.75" customHeight="1">
      <c r="G348" s="1"/>
    </row>
    <row r="349" spans="7:7" ht="15.75" customHeight="1">
      <c r="G349" s="1"/>
    </row>
    <row r="350" spans="7:7" ht="15.75" customHeight="1">
      <c r="G350" s="1"/>
    </row>
    <row r="351" spans="7:7" ht="15.75" customHeight="1">
      <c r="G351" s="1"/>
    </row>
    <row r="352" spans="7:7" ht="15.75" customHeight="1">
      <c r="G352" s="1"/>
    </row>
    <row r="353" spans="7:7" ht="15.75" customHeight="1">
      <c r="G353" s="1"/>
    </row>
    <row r="354" spans="7:7" ht="15.75" customHeight="1">
      <c r="G354" s="1"/>
    </row>
    <row r="355" spans="7:7" ht="15.75" customHeight="1">
      <c r="G355" s="1"/>
    </row>
    <row r="356" spans="7:7" ht="15.75" customHeight="1">
      <c r="G356" s="1"/>
    </row>
    <row r="357" spans="7:7" ht="15.75" customHeight="1">
      <c r="G357" s="1"/>
    </row>
    <row r="358" spans="7:7" ht="15.75" customHeight="1">
      <c r="G358" s="1"/>
    </row>
    <row r="359" spans="7:7" ht="15.75" customHeight="1">
      <c r="G359" s="1"/>
    </row>
    <row r="360" spans="7:7" ht="15.75" customHeight="1">
      <c r="G360" s="1"/>
    </row>
    <row r="361" spans="7:7" ht="15.75" customHeight="1">
      <c r="G361" s="1"/>
    </row>
    <row r="362" spans="7:7" ht="15.75" customHeight="1">
      <c r="G362" s="1"/>
    </row>
    <row r="363" spans="7:7" ht="15.75" customHeight="1">
      <c r="G363" s="1"/>
    </row>
    <row r="364" spans="7:7" ht="15.75" customHeight="1">
      <c r="G364" s="1"/>
    </row>
    <row r="365" spans="7:7" ht="15.75" customHeight="1">
      <c r="G365" s="1"/>
    </row>
    <row r="366" spans="7:7" ht="15.75" customHeight="1">
      <c r="G366" s="1"/>
    </row>
    <row r="367" spans="7:7" ht="15.75" customHeight="1">
      <c r="G367" s="1"/>
    </row>
    <row r="368" spans="7:7" ht="15.75" customHeight="1">
      <c r="G368" s="1"/>
    </row>
    <row r="369" spans="7:7" ht="15.75" customHeight="1">
      <c r="G369" s="1"/>
    </row>
    <row r="370" spans="7:7" ht="15.75" customHeight="1">
      <c r="G370" s="1"/>
    </row>
    <row r="371" spans="7:7" ht="15.75" customHeight="1">
      <c r="G371" s="1"/>
    </row>
    <row r="372" spans="7:7" ht="15.75" customHeight="1">
      <c r="G372" s="1"/>
    </row>
    <row r="373" spans="7:7" ht="15.75" customHeight="1">
      <c r="G373" s="1"/>
    </row>
    <row r="374" spans="7:7" ht="15.75" customHeight="1">
      <c r="G374" s="1"/>
    </row>
    <row r="375" spans="7:7" ht="15.75" customHeight="1">
      <c r="G375" s="1"/>
    </row>
    <row r="376" spans="7:7" ht="15.75" customHeight="1">
      <c r="G376" s="1"/>
    </row>
    <row r="377" spans="7:7" ht="15.75" customHeight="1">
      <c r="G377" s="1"/>
    </row>
    <row r="378" spans="7:7" ht="15.75" customHeight="1">
      <c r="G378" s="1"/>
    </row>
    <row r="379" spans="7:7" ht="15.75" customHeight="1">
      <c r="G379" s="1"/>
    </row>
    <row r="380" spans="7:7" ht="15.75" customHeight="1">
      <c r="G380" s="1"/>
    </row>
    <row r="381" spans="7:7" ht="15.75" customHeight="1">
      <c r="G381" s="1"/>
    </row>
    <row r="382" spans="7:7" ht="15.75" customHeight="1">
      <c r="G382" s="1"/>
    </row>
    <row r="383" spans="7:7" ht="15.75" customHeight="1">
      <c r="G383" s="1"/>
    </row>
    <row r="384" spans="7:7" ht="15.75" customHeight="1">
      <c r="G384" s="1"/>
    </row>
    <row r="385" spans="7:7" ht="15.75" customHeight="1">
      <c r="G385" s="1"/>
    </row>
    <row r="386" spans="7:7" ht="15.75" customHeight="1">
      <c r="G386" s="1"/>
    </row>
    <row r="387" spans="7:7" ht="15.75" customHeight="1">
      <c r="G387" s="1"/>
    </row>
    <row r="388" spans="7:7" ht="15.75" customHeight="1">
      <c r="G388" s="1"/>
    </row>
    <row r="389" spans="7:7" ht="15.75" customHeight="1">
      <c r="G389" s="1"/>
    </row>
    <row r="390" spans="7:7" ht="15.75" customHeight="1">
      <c r="G390" s="1"/>
    </row>
    <row r="391" spans="7:7" ht="15.75" customHeight="1">
      <c r="G391" s="1"/>
    </row>
    <row r="392" spans="7:7" ht="15.75" customHeight="1">
      <c r="G392" s="1"/>
    </row>
    <row r="393" spans="7:7" ht="15.75" customHeight="1">
      <c r="G393" s="1"/>
    </row>
    <row r="394" spans="7:7" ht="15.75" customHeight="1">
      <c r="G394" s="1"/>
    </row>
    <row r="395" spans="7:7" ht="15.75" customHeight="1">
      <c r="G395" s="1"/>
    </row>
    <row r="396" spans="7:7" ht="15.75" customHeight="1">
      <c r="G396" s="1"/>
    </row>
    <row r="397" spans="7:7" ht="15.75" customHeight="1">
      <c r="G397" s="1"/>
    </row>
    <row r="398" spans="7:7" ht="15.75" customHeight="1">
      <c r="G398" s="1"/>
    </row>
    <row r="399" spans="7:7" ht="15.75" customHeight="1">
      <c r="G399" s="1"/>
    </row>
    <row r="400" spans="7:7" ht="15.75" customHeight="1">
      <c r="G400" s="1"/>
    </row>
    <row r="401" spans="7:7" ht="15.75" customHeight="1">
      <c r="G401" s="1"/>
    </row>
    <row r="402" spans="7:7" ht="15.75" customHeight="1">
      <c r="G402" s="1"/>
    </row>
    <row r="403" spans="7:7" ht="15.75" customHeight="1">
      <c r="G403" s="1"/>
    </row>
    <row r="404" spans="7:7" ht="15.75" customHeight="1">
      <c r="G404" s="1"/>
    </row>
    <row r="405" spans="7:7" ht="15.75" customHeight="1">
      <c r="G405" s="1"/>
    </row>
    <row r="406" spans="7:7" ht="15.75" customHeight="1">
      <c r="G406" s="1"/>
    </row>
    <row r="407" spans="7:7" ht="15.75" customHeight="1">
      <c r="G407" s="1"/>
    </row>
    <row r="408" spans="7:7" ht="15.75" customHeight="1">
      <c r="G408" s="1"/>
    </row>
    <row r="409" spans="7:7" ht="15.75" customHeight="1">
      <c r="G409" s="1"/>
    </row>
    <row r="410" spans="7:7" ht="15.75" customHeight="1">
      <c r="G410" s="1"/>
    </row>
    <row r="411" spans="7:7" ht="15.75" customHeight="1">
      <c r="G411" s="1"/>
    </row>
    <row r="412" spans="7:7" ht="15.75" customHeight="1">
      <c r="G412" s="1"/>
    </row>
    <row r="413" spans="7:7" ht="15.75" customHeight="1">
      <c r="G413" s="1"/>
    </row>
    <row r="414" spans="7:7" ht="15.75" customHeight="1">
      <c r="G414" s="1"/>
    </row>
    <row r="415" spans="7:7" ht="15.75" customHeight="1">
      <c r="G415" s="1"/>
    </row>
    <row r="416" spans="7:7" ht="15.75" customHeight="1">
      <c r="G416" s="1"/>
    </row>
    <row r="417" spans="7:7" ht="15.75" customHeight="1">
      <c r="G417" s="1"/>
    </row>
    <row r="418" spans="7:7" ht="15.75" customHeight="1">
      <c r="G418" s="1"/>
    </row>
    <row r="419" spans="7:7" ht="15.75" customHeight="1">
      <c r="G419" s="1"/>
    </row>
    <row r="420" spans="7:7" ht="15.75" customHeight="1">
      <c r="G420" s="1"/>
    </row>
    <row r="421" spans="7:7" ht="15.75" customHeight="1">
      <c r="G421" s="1"/>
    </row>
    <row r="422" spans="7:7" ht="15.75" customHeight="1">
      <c r="G422" s="1"/>
    </row>
    <row r="423" spans="7:7" ht="15.75" customHeight="1">
      <c r="G423" s="1"/>
    </row>
    <row r="424" spans="7:7" ht="15.75" customHeight="1">
      <c r="G424" s="1"/>
    </row>
    <row r="425" spans="7:7" ht="15.75" customHeight="1">
      <c r="G425" s="1"/>
    </row>
    <row r="426" spans="7:7" ht="15.75" customHeight="1">
      <c r="G426" s="1"/>
    </row>
    <row r="427" spans="7:7" ht="15.75" customHeight="1">
      <c r="G427" s="1"/>
    </row>
    <row r="428" spans="7:7" ht="15.75" customHeight="1">
      <c r="G428" s="1"/>
    </row>
    <row r="429" spans="7:7" ht="15.75" customHeight="1">
      <c r="G429" s="1"/>
    </row>
    <row r="430" spans="7:7" ht="15.75" customHeight="1">
      <c r="G430" s="1"/>
    </row>
    <row r="431" spans="7:7" ht="15.75" customHeight="1">
      <c r="G431" s="1"/>
    </row>
    <row r="432" spans="7:7" ht="15.75" customHeight="1">
      <c r="G432" s="1"/>
    </row>
    <row r="433" spans="7:7" ht="15.75" customHeight="1">
      <c r="G433" s="1"/>
    </row>
    <row r="434" spans="7:7" ht="15.75" customHeight="1">
      <c r="G434" s="1"/>
    </row>
    <row r="435" spans="7:7" ht="15.75" customHeight="1">
      <c r="G435" s="1"/>
    </row>
    <row r="436" spans="7:7" ht="15.75" customHeight="1">
      <c r="G436" s="1"/>
    </row>
    <row r="437" spans="7:7" ht="15.75" customHeight="1">
      <c r="G437" s="1"/>
    </row>
    <row r="438" spans="7:7" ht="15.75" customHeight="1">
      <c r="G438" s="1"/>
    </row>
    <row r="439" spans="7:7" ht="15.75" customHeight="1">
      <c r="G439" s="1"/>
    </row>
    <row r="440" spans="7:7" ht="15.75" customHeight="1">
      <c r="G440" s="1"/>
    </row>
    <row r="441" spans="7:7" ht="15.75" customHeight="1">
      <c r="G441" s="1"/>
    </row>
    <row r="442" spans="7:7" ht="15.75" customHeight="1">
      <c r="G442" s="1"/>
    </row>
    <row r="443" spans="7:7" ht="15.75" customHeight="1">
      <c r="G443" s="1"/>
    </row>
    <row r="444" spans="7:7" ht="15.75" customHeight="1">
      <c r="G444" s="1"/>
    </row>
    <row r="445" spans="7:7" ht="15.75" customHeight="1">
      <c r="G445" s="1"/>
    </row>
    <row r="446" spans="7:7" ht="15.75" customHeight="1">
      <c r="G446" s="1"/>
    </row>
    <row r="447" spans="7:7" ht="15.75" customHeight="1">
      <c r="G447" s="1"/>
    </row>
    <row r="448" spans="7:7" ht="15.75" customHeight="1">
      <c r="G448" s="1"/>
    </row>
    <row r="449" spans="7:7" ht="15.75" customHeight="1">
      <c r="G449" s="1"/>
    </row>
    <row r="450" spans="7:7" ht="15.75" customHeight="1">
      <c r="G450" s="1"/>
    </row>
    <row r="451" spans="7:7" ht="15.75" customHeight="1">
      <c r="G451" s="1"/>
    </row>
    <row r="452" spans="7:7" ht="15.75" customHeight="1">
      <c r="G452" s="1"/>
    </row>
    <row r="453" spans="7:7" ht="15.75" customHeight="1">
      <c r="G453" s="1"/>
    </row>
    <row r="454" spans="7:7" ht="15.75" customHeight="1">
      <c r="G454" s="1"/>
    </row>
    <row r="455" spans="7:7" ht="15.75" customHeight="1">
      <c r="G455" s="1"/>
    </row>
    <row r="456" spans="7:7" ht="15.75" customHeight="1">
      <c r="G456" s="1"/>
    </row>
    <row r="457" spans="7:7" ht="15.75" customHeight="1">
      <c r="G457" s="1"/>
    </row>
    <row r="458" spans="7:7" ht="15.75" customHeight="1">
      <c r="G458" s="1"/>
    </row>
    <row r="459" spans="7:7" ht="15.75" customHeight="1">
      <c r="G459" s="1"/>
    </row>
    <row r="460" spans="7:7" ht="15.75" customHeight="1">
      <c r="G460" s="1"/>
    </row>
    <row r="461" spans="7:7" ht="15.75" customHeight="1">
      <c r="G461" s="1"/>
    </row>
    <row r="462" spans="7:7" ht="15.75" customHeight="1">
      <c r="G462" s="1"/>
    </row>
    <row r="463" spans="7:7" ht="15.75" customHeight="1">
      <c r="G463" s="1"/>
    </row>
    <row r="464" spans="7:7" ht="15.75" customHeight="1">
      <c r="G464" s="1"/>
    </row>
    <row r="465" spans="7:7" ht="15.75" customHeight="1">
      <c r="G465" s="1"/>
    </row>
    <row r="466" spans="7:7" ht="15.75" customHeight="1">
      <c r="G466" s="1"/>
    </row>
    <row r="467" spans="7:7" ht="15.75" customHeight="1">
      <c r="G467" s="1"/>
    </row>
    <row r="468" spans="7:7" ht="15.75" customHeight="1">
      <c r="G468" s="1"/>
    </row>
    <row r="469" spans="7:7" ht="15.75" customHeight="1">
      <c r="G469" s="1"/>
    </row>
    <row r="470" spans="7:7" ht="15.75" customHeight="1">
      <c r="G470" s="1"/>
    </row>
    <row r="471" spans="7:7" ht="15.75" customHeight="1">
      <c r="G471" s="1"/>
    </row>
    <row r="472" spans="7:7" ht="15.75" customHeight="1">
      <c r="G472" s="1"/>
    </row>
    <row r="473" spans="7:7" ht="15.75" customHeight="1">
      <c r="G473" s="1"/>
    </row>
    <row r="474" spans="7:7" ht="15.75" customHeight="1">
      <c r="G474" s="1"/>
    </row>
    <row r="475" spans="7:7" ht="15.75" customHeight="1">
      <c r="G475" s="1"/>
    </row>
    <row r="476" spans="7:7" ht="15.75" customHeight="1">
      <c r="G476" s="1"/>
    </row>
    <row r="477" spans="7:7" ht="15.75" customHeight="1">
      <c r="G477" s="1"/>
    </row>
    <row r="478" spans="7:7" ht="15.75" customHeight="1">
      <c r="G478" s="1"/>
    </row>
    <row r="479" spans="7:7" ht="15.75" customHeight="1">
      <c r="G479" s="1"/>
    </row>
    <row r="480" spans="7:7" ht="15.75" customHeight="1">
      <c r="G480" s="1"/>
    </row>
    <row r="481" spans="7:7" ht="15.75" customHeight="1">
      <c r="G481" s="1"/>
    </row>
    <row r="482" spans="7:7" ht="15.75" customHeight="1">
      <c r="G482" s="1"/>
    </row>
    <row r="483" spans="7:7" ht="15.75" customHeight="1">
      <c r="G483" s="1"/>
    </row>
    <row r="484" spans="7:7" ht="15.75" customHeight="1">
      <c r="G484" s="1"/>
    </row>
    <row r="485" spans="7:7" ht="15.75" customHeight="1">
      <c r="G485" s="1"/>
    </row>
    <row r="486" spans="7:7" ht="15.75" customHeight="1">
      <c r="G486" s="1"/>
    </row>
    <row r="487" spans="7:7" ht="15.75" customHeight="1">
      <c r="G487" s="1"/>
    </row>
    <row r="488" spans="7:7" ht="15.75" customHeight="1">
      <c r="G488" s="1"/>
    </row>
    <row r="489" spans="7:7" ht="15.75" customHeight="1">
      <c r="G489" s="1"/>
    </row>
    <row r="490" spans="7:7" ht="15.75" customHeight="1">
      <c r="G490" s="1"/>
    </row>
    <row r="491" spans="7:7" ht="15.75" customHeight="1">
      <c r="G491" s="1"/>
    </row>
    <row r="492" spans="7:7" ht="15.75" customHeight="1">
      <c r="G492" s="1"/>
    </row>
    <row r="493" spans="7:7" ht="15.75" customHeight="1">
      <c r="G493" s="1"/>
    </row>
    <row r="494" spans="7:7" ht="15.75" customHeight="1">
      <c r="G494" s="1"/>
    </row>
    <row r="495" spans="7:7" ht="15.75" customHeight="1">
      <c r="G495" s="1"/>
    </row>
    <row r="496" spans="7:7" ht="15.75" customHeight="1">
      <c r="G496" s="1"/>
    </row>
    <row r="497" spans="7:7" ht="15.75" customHeight="1">
      <c r="G497" s="1"/>
    </row>
    <row r="498" spans="7:7" ht="15.75" customHeight="1">
      <c r="G498" s="1"/>
    </row>
    <row r="499" spans="7:7" ht="15.75" customHeight="1">
      <c r="G499" s="1"/>
    </row>
    <row r="500" spans="7:7" ht="15.75" customHeight="1">
      <c r="G500" s="1"/>
    </row>
    <row r="501" spans="7:7" ht="15.75" customHeight="1">
      <c r="G501" s="1"/>
    </row>
    <row r="502" spans="7:7" ht="15.75" customHeight="1">
      <c r="G502" s="1"/>
    </row>
    <row r="503" spans="7:7" ht="15.75" customHeight="1">
      <c r="G503" s="1"/>
    </row>
    <row r="504" spans="7:7" ht="15.75" customHeight="1">
      <c r="G504" s="1"/>
    </row>
    <row r="505" spans="7:7" ht="15.75" customHeight="1">
      <c r="G505" s="1"/>
    </row>
    <row r="506" spans="7:7" ht="15.75" customHeight="1">
      <c r="G506" s="1"/>
    </row>
    <row r="507" spans="7:7" ht="15.75" customHeight="1">
      <c r="G507" s="1"/>
    </row>
    <row r="508" spans="7:7" ht="15.75" customHeight="1">
      <c r="G508" s="1"/>
    </row>
    <row r="509" spans="7:7" ht="15.75" customHeight="1">
      <c r="G509" s="1"/>
    </row>
    <row r="510" spans="7:7" ht="15.75" customHeight="1">
      <c r="G510" s="1"/>
    </row>
    <row r="511" spans="7:7" ht="15.75" customHeight="1">
      <c r="G511" s="1"/>
    </row>
    <row r="512" spans="7:7" ht="15.75" customHeight="1">
      <c r="G512" s="1"/>
    </row>
    <row r="513" spans="7:7" ht="15.75" customHeight="1">
      <c r="G513" s="1"/>
    </row>
    <row r="514" spans="7:7" ht="15.75" customHeight="1">
      <c r="G514" s="1"/>
    </row>
    <row r="515" spans="7:7" ht="15.75" customHeight="1">
      <c r="G515" s="1"/>
    </row>
    <row r="516" spans="7:7" ht="15.75" customHeight="1">
      <c r="G516" s="1"/>
    </row>
    <row r="517" spans="7:7" ht="15.75" customHeight="1">
      <c r="G517" s="1"/>
    </row>
    <row r="518" spans="7:7" ht="15.75" customHeight="1">
      <c r="G518" s="1"/>
    </row>
    <row r="519" spans="7:7" ht="15.75" customHeight="1">
      <c r="G519" s="1"/>
    </row>
    <row r="520" spans="7:7" ht="15.75" customHeight="1">
      <c r="G520" s="1"/>
    </row>
    <row r="521" spans="7:7" ht="15.75" customHeight="1">
      <c r="G521" s="1"/>
    </row>
    <row r="522" spans="7:7" ht="15.75" customHeight="1">
      <c r="G522" s="1"/>
    </row>
    <row r="523" spans="7:7" ht="15.75" customHeight="1">
      <c r="G523" s="1"/>
    </row>
    <row r="524" spans="7:7" ht="15.75" customHeight="1">
      <c r="G524" s="1"/>
    </row>
    <row r="525" spans="7:7" ht="15.75" customHeight="1">
      <c r="G525" s="1"/>
    </row>
    <row r="526" spans="7:7" ht="15.75" customHeight="1">
      <c r="G526" s="1"/>
    </row>
    <row r="527" spans="7:7" ht="15.75" customHeight="1">
      <c r="G527" s="1"/>
    </row>
    <row r="528" spans="7:7" ht="15.75" customHeight="1">
      <c r="G528" s="1"/>
    </row>
    <row r="529" spans="7:7" ht="15.75" customHeight="1">
      <c r="G529" s="1"/>
    </row>
    <row r="530" spans="7:7" ht="15.75" customHeight="1">
      <c r="G530" s="1"/>
    </row>
    <row r="531" spans="7:7" ht="15.75" customHeight="1">
      <c r="G531" s="1"/>
    </row>
    <row r="532" spans="7:7" ht="15.75" customHeight="1">
      <c r="G532" s="1"/>
    </row>
    <row r="533" spans="7:7" ht="15.75" customHeight="1">
      <c r="G533" s="1"/>
    </row>
    <row r="534" spans="7:7" ht="15.75" customHeight="1">
      <c r="G534" s="1"/>
    </row>
    <row r="535" spans="7:7" ht="15.75" customHeight="1">
      <c r="G535" s="1"/>
    </row>
    <row r="536" spans="7:7" ht="15.75" customHeight="1">
      <c r="G536" s="1"/>
    </row>
    <row r="537" spans="7:7" ht="15.75" customHeight="1">
      <c r="G537" s="1"/>
    </row>
    <row r="538" spans="7:7" ht="15.75" customHeight="1">
      <c r="G538" s="1"/>
    </row>
    <row r="539" spans="7:7" ht="15.75" customHeight="1">
      <c r="G539" s="1"/>
    </row>
    <row r="540" spans="7:7" ht="15.75" customHeight="1">
      <c r="G540" s="1"/>
    </row>
    <row r="541" spans="7:7" ht="15.75" customHeight="1">
      <c r="G541" s="1"/>
    </row>
    <row r="542" spans="7:7" ht="15.75" customHeight="1">
      <c r="G542" s="1"/>
    </row>
    <row r="543" spans="7:7" ht="15.75" customHeight="1">
      <c r="G543" s="1"/>
    </row>
    <row r="544" spans="7:7" ht="15.75" customHeight="1">
      <c r="G544" s="1"/>
    </row>
    <row r="545" spans="7:7" ht="15.75" customHeight="1">
      <c r="G545" s="1"/>
    </row>
    <row r="546" spans="7:7" ht="15.75" customHeight="1">
      <c r="G546" s="1"/>
    </row>
    <row r="547" spans="7:7" ht="15.75" customHeight="1">
      <c r="G547" s="1"/>
    </row>
    <row r="548" spans="7:7" ht="15.75" customHeight="1">
      <c r="G548" s="1"/>
    </row>
    <row r="549" spans="7:7" ht="15.75" customHeight="1">
      <c r="G549" s="1"/>
    </row>
    <row r="550" spans="7:7" ht="15.75" customHeight="1">
      <c r="G550" s="1"/>
    </row>
    <row r="551" spans="7:7" ht="15.75" customHeight="1">
      <c r="G551" s="1"/>
    </row>
    <row r="552" spans="7:7" ht="15.75" customHeight="1">
      <c r="G552" s="1"/>
    </row>
    <row r="553" spans="7:7" ht="15.75" customHeight="1">
      <c r="G553" s="1"/>
    </row>
    <row r="554" spans="7:7" ht="15.75" customHeight="1">
      <c r="G554" s="1"/>
    </row>
    <row r="555" spans="7:7" ht="15.75" customHeight="1">
      <c r="G555" s="1"/>
    </row>
    <row r="556" spans="7:7" ht="15.75" customHeight="1">
      <c r="G556" s="1"/>
    </row>
    <row r="557" spans="7:7" ht="15.75" customHeight="1">
      <c r="G557" s="1"/>
    </row>
    <row r="558" spans="7:7" ht="15.75" customHeight="1">
      <c r="G558" s="1"/>
    </row>
    <row r="559" spans="7:7" ht="15.75" customHeight="1">
      <c r="G559" s="1"/>
    </row>
    <row r="560" spans="7:7" ht="15.75" customHeight="1">
      <c r="G560" s="1"/>
    </row>
    <row r="561" spans="7:7" ht="15.75" customHeight="1">
      <c r="G561" s="1"/>
    </row>
    <row r="562" spans="7:7" ht="15.75" customHeight="1">
      <c r="G562" s="1"/>
    </row>
    <row r="563" spans="7:7" ht="15.75" customHeight="1">
      <c r="G563" s="1"/>
    </row>
    <row r="564" spans="7:7" ht="15.75" customHeight="1">
      <c r="G564" s="1"/>
    </row>
    <row r="565" spans="7:7" ht="15.75" customHeight="1">
      <c r="G565" s="1"/>
    </row>
    <row r="566" spans="7:7" ht="15.75" customHeight="1">
      <c r="G566" s="1"/>
    </row>
    <row r="567" spans="7:7" ht="15.75" customHeight="1">
      <c r="G567" s="1"/>
    </row>
    <row r="568" spans="7:7" ht="15.75" customHeight="1">
      <c r="G568" s="1"/>
    </row>
    <row r="569" spans="7:7" ht="15.75" customHeight="1">
      <c r="G569" s="1"/>
    </row>
    <row r="570" spans="7:7" ht="15.75" customHeight="1">
      <c r="G570" s="1"/>
    </row>
    <row r="571" spans="7:7" ht="15.75" customHeight="1">
      <c r="G571" s="1"/>
    </row>
    <row r="572" spans="7:7" ht="15.75" customHeight="1">
      <c r="G572" s="1"/>
    </row>
    <row r="573" spans="7:7" ht="15.75" customHeight="1">
      <c r="G573" s="1"/>
    </row>
    <row r="574" spans="7:7" ht="15.75" customHeight="1">
      <c r="G574" s="1"/>
    </row>
    <row r="575" spans="7:7" ht="15.75" customHeight="1">
      <c r="G575" s="1"/>
    </row>
    <row r="576" spans="7:7" ht="15.75" customHeight="1">
      <c r="G576" s="1"/>
    </row>
    <row r="577" spans="7:7" ht="15.75" customHeight="1">
      <c r="G577" s="1"/>
    </row>
    <row r="578" spans="7:7" ht="15.75" customHeight="1">
      <c r="G578" s="1"/>
    </row>
    <row r="579" spans="7:7" ht="15.75" customHeight="1">
      <c r="G579" s="1"/>
    </row>
    <row r="580" spans="7:7" ht="15.75" customHeight="1">
      <c r="G580" s="1"/>
    </row>
    <row r="581" spans="7:7" ht="15.75" customHeight="1">
      <c r="G581" s="1"/>
    </row>
    <row r="582" spans="7:7" ht="15.75" customHeight="1">
      <c r="G582" s="1"/>
    </row>
    <row r="583" spans="7:7" ht="15.75" customHeight="1">
      <c r="G583" s="1"/>
    </row>
    <row r="584" spans="7:7" ht="15.75" customHeight="1">
      <c r="G584" s="1"/>
    </row>
    <row r="585" spans="7:7" ht="15.75" customHeight="1">
      <c r="G585" s="1"/>
    </row>
    <row r="586" spans="7:7" ht="15.75" customHeight="1">
      <c r="G586" s="1"/>
    </row>
    <row r="587" spans="7:7" ht="15.75" customHeight="1">
      <c r="G587" s="1"/>
    </row>
    <row r="588" spans="7:7" ht="15.75" customHeight="1">
      <c r="G588" s="1"/>
    </row>
    <row r="589" spans="7:7" ht="15.75" customHeight="1">
      <c r="G589" s="1"/>
    </row>
    <row r="590" spans="7:7" ht="15.75" customHeight="1">
      <c r="G590" s="1"/>
    </row>
    <row r="591" spans="7:7" ht="15.75" customHeight="1">
      <c r="G591" s="1"/>
    </row>
    <row r="592" spans="7:7" ht="15.75" customHeight="1">
      <c r="G592" s="1"/>
    </row>
    <row r="593" spans="7:7" ht="15.75" customHeight="1">
      <c r="G593" s="1"/>
    </row>
    <row r="594" spans="7:7" ht="15.75" customHeight="1">
      <c r="G594" s="1"/>
    </row>
    <row r="595" spans="7:7" ht="15.75" customHeight="1">
      <c r="G595" s="1"/>
    </row>
    <row r="596" spans="7:7" ht="15.75" customHeight="1">
      <c r="G596" s="1"/>
    </row>
    <row r="597" spans="7:7" ht="15.75" customHeight="1">
      <c r="G597" s="1"/>
    </row>
    <row r="598" spans="7:7" ht="15.75" customHeight="1">
      <c r="G598" s="1"/>
    </row>
    <row r="599" spans="7:7" ht="15.75" customHeight="1">
      <c r="G599" s="1"/>
    </row>
    <row r="600" spans="7:7" ht="15.75" customHeight="1">
      <c r="G600" s="1"/>
    </row>
    <row r="601" spans="7:7" ht="15.75" customHeight="1">
      <c r="G601" s="1"/>
    </row>
    <row r="602" spans="7:7" ht="15.75" customHeight="1">
      <c r="G602" s="1"/>
    </row>
    <row r="603" spans="7:7" ht="15.75" customHeight="1">
      <c r="G603" s="1"/>
    </row>
    <row r="604" spans="7:7" ht="15.75" customHeight="1">
      <c r="G604" s="1"/>
    </row>
    <row r="605" spans="7:7" ht="15.75" customHeight="1">
      <c r="G605" s="1"/>
    </row>
    <row r="606" spans="7:7" ht="15.75" customHeight="1">
      <c r="G606" s="1"/>
    </row>
    <row r="607" spans="7:7" ht="15.75" customHeight="1">
      <c r="G607" s="1"/>
    </row>
    <row r="608" spans="7:7" ht="15.75" customHeight="1">
      <c r="G608" s="1"/>
    </row>
    <row r="609" spans="7:7" ht="15.75" customHeight="1">
      <c r="G609" s="1"/>
    </row>
    <row r="610" spans="7:7" ht="15.75" customHeight="1">
      <c r="G610" s="1"/>
    </row>
    <row r="611" spans="7:7" ht="15.75" customHeight="1">
      <c r="G611" s="1"/>
    </row>
    <row r="612" spans="7:7" ht="15.75" customHeight="1">
      <c r="G612" s="1"/>
    </row>
    <row r="613" spans="7:7" ht="15.75" customHeight="1">
      <c r="G613" s="1"/>
    </row>
    <row r="614" spans="7:7" ht="15.75" customHeight="1">
      <c r="G614" s="1"/>
    </row>
    <row r="615" spans="7:7" ht="15.75" customHeight="1">
      <c r="G615" s="1"/>
    </row>
    <row r="616" spans="7:7" ht="15.75" customHeight="1">
      <c r="G616" s="1"/>
    </row>
    <row r="617" spans="7:7" ht="15.75" customHeight="1">
      <c r="G617" s="1"/>
    </row>
    <row r="618" spans="7:7" ht="15.75" customHeight="1">
      <c r="G618" s="1"/>
    </row>
    <row r="619" spans="7:7" ht="15.75" customHeight="1">
      <c r="G619" s="1"/>
    </row>
    <row r="620" spans="7:7" ht="15.75" customHeight="1">
      <c r="G620" s="1"/>
    </row>
    <row r="621" spans="7:7" ht="15.75" customHeight="1">
      <c r="G621" s="1"/>
    </row>
    <row r="622" spans="7:7" ht="15.75" customHeight="1">
      <c r="G622" s="1"/>
    </row>
    <row r="623" spans="7:7" ht="15.75" customHeight="1">
      <c r="G623" s="1"/>
    </row>
    <row r="624" spans="7:7" ht="15.75" customHeight="1">
      <c r="G624" s="1"/>
    </row>
    <row r="625" spans="7:7" ht="15.75" customHeight="1">
      <c r="G625" s="1"/>
    </row>
    <row r="626" spans="7:7" ht="15.75" customHeight="1">
      <c r="G626" s="1"/>
    </row>
    <row r="627" spans="7:7" ht="15.75" customHeight="1">
      <c r="G627" s="1"/>
    </row>
    <row r="628" spans="7:7" ht="15.75" customHeight="1">
      <c r="G628" s="1"/>
    </row>
    <row r="629" spans="7:7" ht="15.75" customHeight="1">
      <c r="G629" s="1"/>
    </row>
    <row r="630" spans="7:7" ht="15.75" customHeight="1">
      <c r="G630" s="1"/>
    </row>
    <row r="631" spans="7:7" ht="15.75" customHeight="1">
      <c r="G631" s="1"/>
    </row>
    <row r="632" spans="7:7" ht="15.75" customHeight="1">
      <c r="G632" s="1"/>
    </row>
    <row r="633" spans="7:7" ht="15.75" customHeight="1">
      <c r="G633" s="1"/>
    </row>
    <row r="634" spans="7:7" ht="15.75" customHeight="1">
      <c r="G634" s="1"/>
    </row>
    <row r="635" spans="7:7" ht="15.75" customHeight="1">
      <c r="G635" s="1"/>
    </row>
    <row r="636" spans="7:7" ht="15.75" customHeight="1">
      <c r="G636" s="1"/>
    </row>
    <row r="637" spans="7:7" ht="15.75" customHeight="1">
      <c r="G637" s="1"/>
    </row>
    <row r="638" spans="7:7" ht="15.75" customHeight="1">
      <c r="G638" s="1"/>
    </row>
    <row r="639" spans="7:7" ht="15.75" customHeight="1">
      <c r="G639" s="1"/>
    </row>
    <row r="640" spans="7:7" ht="15.75" customHeight="1">
      <c r="G640" s="1"/>
    </row>
    <row r="641" spans="7:7" ht="15.75" customHeight="1">
      <c r="G641" s="1"/>
    </row>
    <row r="642" spans="7:7" ht="15.75" customHeight="1">
      <c r="G642" s="1"/>
    </row>
    <row r="643" spans="7:7" ht="15.75" customHeight="1">
      <c r="G643" s="1"/>
    </row>
    <row r="644" spans="7:7" ht="15.75" customHeight="1">
      <c r="G644" s="1"/>
    </row>
    <row r="645" spans="7:7" ht="15.75" customHeight="1">
      <c r="G645" s="1"/>
    </row>
    <row r="646" spans="7:7" ht="15.75" customHeight="1">
      <c r="G646" s="1"/>
    </row>
    <row r="647" spans="7:7" ht="15.75" customHeight="1">
      <c r="G647" s="1"/>
    </row>
    <row r="648" spans="7:7" ht="15.75" customHeight="1">
      <c r="G648" s="1"/>
    </row>
    <row r="649" spans="7:7" ht="15.75" customHeight="1">
      <c r="G649" s="1"/>
    </row>
    <row r="650" spans="7:7" ht="15.75" customHeight="1">
      <c r="G650" s="1"/>
    </row>
    <row r="651" spans="7:7" ht="15.75" customHeight="1">
      <c r="G651" s="1"/>
    </row>
    <row r="652" spans="7:7" ht="15.75" customHeight="1">
      <c r="G652" s="1"/>
    </row>
    <row r="653" spans="7:7" ht="15.75" customHeight="1">
      <c r="G653" s="1"/>
    </row>
    <row r="654" spans="7:7" ht="15.75" customHeight="1">
      <c r="G654" s="1"/>
    </row>
    <row r="655" spans="7:7" ht="15.75" customHeight="1">
      <c r="G655" s="1"/>
    </row>
    <row r="656" spans="7:7" ht="15.75" customHeight="1">
      <c r="G656" s="1"/>
    </row>
    <row r="657" spans="7:7" ht="15.75" customHeight="1">
      <c r="G657" s="1"/>
    </row>
    <row r="658" spans="7:7" ht="15.75" customHeight="1">
      <c r="G658" s="1"/>
    </row>
    <row r="659" spans="7:7" ht="15.75" customHeight="1">
      <c r="G659" s="1"/>
    </row>
    <row r="660" spans="7:7" ht="15.75" customHeight="1">
      <c r="G660" s="1"/>
    </row>
    <row r="661" spans="7:7" ht="15.75" customHeight="1">
      <c r="G661" s="1"/>
    </row>
    <row r="662" spans="7:7" ht="15.75" customHeight="1">
      <c r="G662" s="1"/>
    </row>
    <row r="663" spans="7:7" ht="15.75" customHeight="1">
      <c r="G663" s="1"/>
    </row>
    <row r="664" spans="7:7" ht="15.75" customHeight="1">
      <c r="G664" s="1"/>
    </row>
    <row r="665" spans="7:7" ht="15.75" customHeight="1">
      <c r="G665" s="1"/>
    </row>
    <row r="666" spans="7:7" ht="15.75" customHeight="1">
      <c r="G666" s="1"/>
    </row>
    <row r="667" spans="7:7" ht="15.75" customHeight="1">
      <c r="G667" s="1"/>
    </row>
    <row r="668" spans="7:7" ht="15.75" customHeight="1">
      <c r="G668" s="1"/>
    </row>
    <row r="669" spans="7:7" ht="15.75" customHeight="1">
      <c r="G669" s="1"/>
    </row>
    <row r="670" spans="7:7" ht="15.75" customHeight="1">
      <c r="G670" s="1"/>
    </row>
    <row r="671" spans="7:7" ht="15.75" customHeight="1">
      <c r="G671" s="1"/>
    </row>
    <row r="672" spans="7:7" ht="15.75" customHeight="1">
      <c r="G672" s="1"/>
    </row>
    <row r="673" spans="7:7" ht="15.75" customHeight="1">
      <c r="G673" s="1"/>
    </row>
    <row r="674" spans="7:7" ht="15.75" customHeight="1">
      <c r="G674" s="1"/>
    </row>
    <row r="675" spans="7:7" ht="15.75" customHeight="1">
      <c r="G675" s="1"/>
    </row>
    <row r="676" spans="7:7" ht="15.75" customHeight="1">
      <c r="G676" s="1"/>
    </row>
    <row r="677" spans="7:7" ht="15.75" customHeight="1">
      <c r="G677" s="1"/>
    </row>
    <row r="678" spans="7:7" ht="15.75" customHeight="1">
      <c r="G678" s="1"/>
    </row>
    <row r="679" spans="7:7" ht="15.75" customHeight="1">
      <c r="G679" s="1"/>
    </row>
    <row r="680" spans="7:7" ht="15.75" customHeight="1">
      <c r="G680" s="1"/>
    </row>
    <row r="681" spans="7:7" ht="15.75" customHeight="1">
      <c r="G681" s="1"/>
    </row>
    <row r="682" spans="7:7" ht="15.75" customHeight="1">
      <c r="G682" s="1"/>
    </row>
    <row r="683" spans="7:7" ht="15.75" customHeight="1">
      <c r="G683" s="1"/>
    </row>
    <row r="684" spans="7:7" ht="15.75" customHeight="1">
      <c r="G684" s="1"/>
    </row>
    <row r="685" spans="7:7" ht="15.75" customHeight="1">
      <c r="G685" s="1"/>
    </row>
    <row r="686" spans="7:7" ht="15.75" customHeight="1">
      <c r="G686" s="1"/>
    </row>
    <row r="687" spans="7:7" ht="15.75" customHeight="1">
      <c r="G687" s="1"/>
    </row>
    <row r="688" spans="7:7" ht="15.75" customHeight="1">
      <c r="G688" s="1"/>
    </row>
    <row r="689" spans="7:7" ht="15.75" customHeight="1">
      <c r="G689" s="1"/>
    </row>
    <row r="690" spans="7:7" ht="15.75" customHeight="1">
      <c r="G690" s="1"/>
    </row>
    <row r="691" spans="7:7" ht="15.75" customHeight="1">
      <c r="G691" s="1"/>
    </row>
    <row r="692" spans="7:7" ht="15.75" customHeight="1">
      <c r="G692" s="1"/>
    </row>
    <row r="693" spans="7:7" ht="15.75" customHeight="1">
      <c r="G693" s="1"/>
    </row>
    <row r="694" spans="7:7" ht="15.75" customHeight="1">
      <c r="G694" s="1"/>
    </row>
    <row r="695" spans="7:7" ht="15.75" customHeight="1">
      <c r="G695" s="1"/>
    </row>
    <row r="696" spans="7:7" ht="15.75" customHeight="1">
      <c r="G696" s="1"/>
    </row>
    <row r="697" spans="7:7" ht="15.75" customHeight="1">
      <c r="G697" s="1"/>
    </row>
    <row r="698" spans="7:7" ht="15.75" customHeight="1">
      <c r="G698" s="1"/>
    </row>
    <row r="699" spans="7:7" ht="15.75" customHeight="1">
      <c r="G699" s="1"/>
    </row>
    <row r="700" spans="7:7" ht="15.75" customHeight="1">
      <c r="G700" s="1"/>
    </row>
    <row r="701" spans="7:7" ht="15.75" customHeight="1">
      <c r="G701" s="1"/>
    </row>
    <row r="702" spans="7:7" ht="15.75" customHeight="1">
      <c r="G702" s="1"/>
    </row>
    <row r="703" spans="7:7" ht="15.75" customHeight="1">
      <c r="G703" s="1"/>
    </row>
    <row r="704" spans="7:7" ht="15.75" customHeight="1">
      <c r="G704" s="1"/>
    </row>
    <row r="705" spans="7:7" ht="15.75" customHeight="1">
      <c r="G705" s="1"/>
    </row>
    <row r="706" spans="7:7" ht="15.75" customHeight="1">
      <c r="G706" s="1"/>
    </row>
    <row r="707" spans="7:7" ht="15.75" customHeight="1">
      <c r="G707" s="1"/>
    </row>
    <row r="708" spans="7:7" ht="15.75" customHeight="1">
      <c r="G708" s="1"/>
    </row>
    <row r="709" spans="7:7" ht="15.75" customHeight="1">
      <c r="G709" s="1"/>
    </row>
    <row r="710" spans="7:7" ht="15.75" customHeight="1">
      <c r="G710" s="1"/>
    </row>
    <row r="711" spans="7:7" ht="15.75" customHeight="1">
      <c r="G711" s="1"/>
    </row>
    <row r="712" spans="7:7" ht="15.75" customHeight="1">
      <c r="G712" s="1"/>
    </row>
    <row r="713" spans="7:7" ht="15.75" customHeight="1">
      <c r="G713" s="1"/>
    </row>
    <row r="714" spans="7:7" ht="15.75" customHeight="1">
      <c r="G714" s="1"/>
    </row>
    <row r="715" spans="7:7" ht="15.75" customHeight="1">
      <c r="G715" s="1"/>
    </row>
    <row r="716" spans="7:7" ht="15.75" customHeight="1">
      <c r="G716" s="1"/>
    </row>
    <row r="717" spans="7:7" ht="15.75" customHeight="1">
      <c r="G717" s="1"/>
    </row>
    <row r="718" spans="7:7" ht="15.75" customHeight="1">
      <c r="G718" s="1"/>
    </row>
    <row r="719" spans="7:7" ht="15.75" customHeight="1">
      <c r="G719" s="1"/>
    </row>
    <row r="720" spans="7:7" ht="15.75" customHeight="1">
      <c r="G720" s="1"/>
    </row>
    <row r="721" spans="7:7" ht="15.75" customHeight="1">
      <c r="G721" s="1"/>
    </row>
    <row r="722" spans="7:7" ht="15.75" customHeight="1">
      <c r="G722" s="1"/>
    </row>
    <row r="723" spans="7:7" ht="15.75" customHeight="1">
      <c r="G723" s="1"/>
    </row>
    <row r="724" spans="7:7" ht="15.75" customHeight="1">
      <c r="G724" s="1"/>
    </row>
    <row r="725" spans="7:7" ht="15.75" customHeight="1">
      <c r="G725" s="1"/>
    </row>
    <row r="726" spans="7:7" ht="15.75" customHeight="1">
      <c r="G726" s="1"/>
    </row>
    <row r="727" spans="7:7" ht="15.75" customHeight="1">
      <c r="G727" s="1"/>
    </row>
    <row r="728" spans="7:7" ht="15.75" customHeight="1">
      <c r="G728" s="1"/>
    </row>
    <row r="729" spans="7:7" ht="15.75" customHeight="1">
      <c r="G729" s="1"/>
    </row>
    <row r="730" spans="7:7" ht="15.75" customHeight="1">
      <c r="G730" s="1"/>
    </row>
    <row r="731" spans="7:7" ht="15.75" customHeight="1">
      <c r="G731" s="1"/>
    </row>
    <row r="732" spans="7:7" ht="15.75" customHeight="1">
      <c r="G732" s="1"/>
    </row>
    <row r="733" spans="7:7" ht="15.75" customHeight="1">
      <c r="G733" s="1"/>
    </row>
    <row r="734" spans="7:7" ht="15.75" customHeight="1">
      <c r="G734" s="1"/>
    </row>
    <row r="735" spans="7:7" ht="15.75" customHeight="1">
      <c r="G735" s="1"/>
    </row>
    <row r="736" spans="7:7" ht="15.75" customHeight="1">
      <c r="G736" s="1"/>
    </row>
    <row r="737" spans="7:7" ht="15.75" customHeight="1">
      <c r="G737" s="1"/>
    </row>
    <row r="738" spans="7:7" ht="15.75" customHeight="1">
      <c r="G738" s="1"/>
    </row>
    <row r="739" spans="7:7" ht="15.75" customHeight="1">
      <c r="G739" s="1"/>
    </row>
    <row r="740" spans="7:7" ht="15.75" customHeight="1">
      <c r="G740" s="1"/>
    </row>
    <row r="741" spans="7:7" ht="15.75" customHeight="1">
      <c r="G741" s="1"/>
    </row>
    <row r="742" spans="7:7" ht="15.75" customHeight="1">
      <c r="G742" s="1"/>
    </row>
    <row r="743" spans="7:7" ht="15.75" customHeight="1">
      <c r="G743" s="1"/>
    </row>
    <row r="744" spans="7:7" ht="15.75" customHeight="1">
      <c r="G744" s="1"/>
    </row>
    <row r="745" spans="7:7" ht="15.75" customHeight="1">
      <c r="G745" s="1"/>
    </row>
    <row r="746" spans="7:7" ht="15.75" customHeight="1">
      <c r="G746" s="1"/>
    </row>
    <row r="747" spans="7:7" ht="15.75" customHeight="1">
      <c r="G747" s="1"/>
    </row>
    <row r="748" spans="7:7" ht="15.75" customHeight="1">
      <c r="G748" s="1"/>
    </row>
    <row r="749" spans="7:7" ht="15.75" customHeight="1">
      <c r="G749" s="1"/>
    </row>
    <row r="750" spans="7:7" ht="15.75" customHeight="1">
      <c r="G750" s="1"/>
    </row>
    <row r="751" spans="7:7" ht="15.75" customHeight="1">
      <c r="G751" s="1"/>
    </row>
    <row r="752" spans="7:7" ht="15.75" customHeight="1">
      <c r="G752" s="1"/>
    </row>
    <row r="753" spans="7:7" ht="15.75" customHeight="1">
      <c r="G753" s="1"/>
    </row>
    <row r="754" spans="7:7" ht="15.75" customHeight="1">
      <c r="G754" s="1"/>
    </row>
    <row r="755" spans="7:7" ht="15.75" customHeight="1">
      <c r="G755" s="1"/>
    </row>
    <row r="756" spans="7:7" ht="15.75" customHeight="1">
      <c r="G756" s="1"/>
    </row>
    <row r="757" spans="7:7" ht="15.75" customHeight="1">
      <c r="G757" s="1"/>
    </row>
    <row r="758" spans="7:7" ht="15.75" customHeight="1">
      <c r="G758" s="1"/>
    </row>
    <row r="759" spans="7:7" ht="15.75" customHeight="1">
      <c r="G759" s="1"/>
    </row>
    <row r="760" spans="7:7" ht="15.75" customHeight="1">
      <c r="G760" s="1"/>
    </row>
    <row r="761" spans="7:7" ht="15.75" customHeight="1">
      <c r="G761" s="1"/>
    </row>
    <row r="762" spans="7:7" ht="15.75" customHeight="1">
      <c r="G762" s="1"/>
    </row>
    <row r="763" spans="7:7" ht="15.75" customHeight="1">
      <c r="G763" s="1"/>
    </row>
    <row r="764" spans="7:7" ht="15.75" customHeight="1">
      <c r="G764" s="1"/>
    </row>
    <row r="765" spans="7:7" ht="15.75" customHeight="1">
      <c r="G765" s="1"/>
    </row>
    <row r="766" spans="7:7" ht="15.75" customHeight="1">
      <c r="G766" s="1"/>
    </row>
    <row r="767" spans="7:7" ht="15.75" customHeight="1">
      <c r="G767" s="1"/>
    </row>
    <row r="768" spans="7:7" ht="15.75" customHeight="1">
      <c r="G768" s="1"/>
    </row>
    <row r="769" spans="7:7" ht="15.75" customHeight="1">
      <c r="G769" s="1"/>
    </row>
    <row r="770" spans="7:7" ht="15.75" customHeight="1">
      <c r="G770" s="1"/>
    </row>
    <row r="771" spans="7:7" ht="15.75" customHeight="1">
      <c r="G771" s="1"/>
    </row>
    <row r="772" spans="7:7" ht="15.75" customHeight="1">
      <c r="G772" s="1"/>
    </row>
    <row r="773" spans="7:7" ht="15.75" customHeight="1">
      <c r="G773" s="1"/>
    </row>
    <row r="774" spans="7:7" ht="15.75" customHeight="1">
      <c r="G774" s="1"/>
    </row>
    <row r="775" spans="7:7" ht="15.75" customHeight="1">
      <c r="G775" s="1"/>
    </row>
    <row r="776" spans="7:7" ht="15.75" customHeight="1">
      <c r="G776" s="1"/>
    </row>
    <row r="777" spans="7:7" ht="15.75" customHeight="1">
      <c r="G777" s="1"/>
    </row>
    <row r="778" spans="7:7" ht="15.75" customHeight="1">
      <c r="G778" s="1"/>
    </row>
    <row r="779" spans="7:7" ht="15.75" customHeight="1">
      <c r="G779" s="1"/>
    </row>
    <row r="780" spans="7:7" ht="15.75" customHeight="1">
      <c r="G780" s="1"/>
    </row>
    <row r="781" spans="7:7" ht="15.75" customHeight="1">
      <c r="G781" s="1"/>
    </row>
    <row r="782" spans="7:7" ht="15.75" customHeight="1">
      <c r="G782" s="1"/>
    </row>
    <row r="783" spans="7:7" ht="15.75" customHeight="1">
      <c r="G783" s="1"/>
    </row>
    <row r="784" spans="7:7" ht="15.75" customHeight="1">
      <c r="G784" s="1"/>
    </row>
    <row r="785" spans="7:7" ht="15.75" customHeight="1">
      <c r="G785" s="1"/>
    </row>
    <row r="786" spans="7:7" ht="15.75" customHeight="1">
      <c r="G786" s="1"/>
    </row>
    <row r="787" spans="7:7" ht="15.75" customHeight="1">
      <c r="G787" s="1"/>
    </row>
    <row r="788" spans="7:7" ht="15.75" customHeight="1">
      <c r="G788" s="1"/>
    </row>
    <row r="789" spans="7:7" ht="15.75" customHeight="1">
      <c r="G789" s="1"/>
    </row>
    <row r="790" spans="7:7" ht="15.75" customHeight="1">
      <c r="G790" s="1"/>
    </row>
    <row r="791" spans="7:7" ht="15.75" customHeight="1">
      <c r="G791" s="1"/>
    </row>
    <row r="792" spans="7:7" ht="15.75" customHeight="1">
      <c r="G792" s="1"/>
    </row>
    <row r="793" spans="7:7" ht="15.75" customHeight="1">
      <c r="G793" s="1"/>
    </row>
    <row r="794" spans="7:7" ht="15.75" customHeight="1">
      <c r="G794" s="1"/>
    </row>
    <row r="795" spans="7:7" ht="15.75" customHeight="1">
      <c r="G795" s="1"/>
    </row>
    <row r="796" spans="7:7" ht="15.75" customHeight="1">
      <c r="G796" s="1"/>
    </row>
    <row r="797" spans="7:7" ht="15.75" customHeight="1">
      <c r="G797" s="1"/>
    </row>
    <row r="798" spans="7:7" ht="15.75" customHeight="1">
      <c r="G798" s="1"/>
    </row>
    <row r="799" spans="7:7" ht="15.75" customHeight="1">
      <c r="G799" s="1"/>
    </row>
    <row r="800" spans="7:7" ht="15.75" customHeight="1">
      <c r="G800" s="1"/>
    </row>
    <row r="801" spans="7:7" ht="15.75" customHeight="1">
      <c r="G801" s="1"/>
    </row>
    <row r="802" spans="7:7" ht="15.75" customHeight="1">
      <c r="G802" s="1"/>
    </row>
    <row r="803" spans="7:7" ht="15.75" customHeight="1">
      <c r="G803" s="1"/>
    </row>
    <row r="804" spans="7:7" ht="15.75" customHeight="1">
      <c r="G804" s="1"/>
    </row>
    <row r="805" spans="7:7" ht="15.75" customHeight="1">
      <c r="G805" s="1"/>
    </row>
    <row r="806" spans="7:7" ht="15.75" customHeight="1">
      <c r="G806" s="1"/>
    </row>
    <row r="807" spans="7:7" ht="15.75" customHeight="1">
      <c r="G807" s="1"/>
    </row>
    <row r="808" spans="7:7" ht="15.75" customHeight="1">
      <c r="G808" s="1"/>
    </row>
    <row r="809" spans="7:7" ht="15.75" customHeight="1">
      <c r="G809" s="1"/>
    </row>
    <row r="810" spans="7:7" ht="15.75" customHeight="1">
      <c r="G810" s="1"/>
    </row>
    <row r="811" spans="7:7" ht="15.75" customHeight="1">
      <c r="G811" s="1"/>
    </row>
    <row r="812" spans="7:7" ht="15.75" customHeight="1">
      <c r="G812" s="1"/>
    </row>
    <row r="813" spans="7:7" ht="15.75" customHeight="1">
      <c r="G813" s="1"/>
    </row>
    <row r="814" spans="7:7" ht="15.75" customHeight="1">
      <c r="G814" s="1"/>
    </row>
    <row r="815" spans="7:7" ht="15.75" customHeight="1">
      <c r="G815" s="1"/>
    </row>
    <row r="816" spans="7:7" ht="15.75" customHeight="1">
      <c r="G816" s="1"/>
    </row>
    <row r="817" spans="7:7" ht="15.75" customHeight="1">
      <c r="G817" s="1"/>
    </row>
    <row r="818" spans="7:7" ht="15.75" customHeight="1">
      <c r="G818" s="1"/>
    </row>
    <row r="819" spans="7:7" ht="15.75" customHeight="1">
      <c r="G819" s="1"/>
    </row>
    <row r="820" spans="7:7" ht="15.75" customHeight="1">
      <c r="G820" s="1"/>
    </row>
    <row r="821" spans="7:7" ht="15.75" customHeight="1">
      <c r="G821" s="1"/>
    </row>
    <row r="822" spans="7:7" ht="15.75" customHeight="1">
      <c r="G822" s="1"/>
    </row>
    <row r="823" spans="7:7" ht="15.75" customHeight="1">
      <c r="G823" s="1"/>
    </row>
    <row r="824" spans="7:7" ht="15.75" customHeight="1">
      <c r="G824" s="1"/>
    </row>
    <row r="825" spans="7:7" ht="15.75" customHeight="1">
      <c r="G825" s="1"/>
    </row>
    <row r="826" spans="7:7" ht="15.75" customHeight="1">
      <c r="G826" s="1"/>
    </row>
    <row r="827" spans="7:7" ht="15.75" customHeight="1">
      <c r="G827" s="1"/>
    </row>
    <row r="828" spans="7:7" ht="15.75" customHeight="1">
      <c r="G828" s="1"/>
    </row>
    <row r="829" spans="7:7" ht="15.75" customHeight="1">
      <c r="G829" s="1"/>
    </row>
    <row r="830" spans="7:7" ht="15.75" customHeight="1">
      <c r="G830" s="1"/>
    </row>
    <row r="831" spans="7:7" ht="15.75" customHeight="1">
      <c r="G831" s="1"/>
    </row>
    <row r="832" spans="7:7" ht="15.75" customHeight="1">
      <c r="G832" s="1"/>
    </row>
    <row r="833" spans="7:7" ht="15.75" customHeight="1">
      <c r="G833" s="1"/>
    </row>
    <row r="834" spans="7:7" ht="15.75" customHeight="1">
      <c r="G834" s="1"/>
    </row>
    <row r="835" spans="7:7" ht="15.75" customHeight="1">
      <c r="G835" s="1"/>
    </row>
    <row r="836" spans="7:7" ht="15.75" customHeight="1">
      <c r="G836" s="1"/>
    </row>
    <row r="837" spans="7:7" ht="15.75" customHeight="1">
      <c r="G837" s="1"/>
    </row>
    <row r="838" spans="7:7" ht="15.75" customHeight="1">
      <c r="G838" s="1"/>
    </row>
    <row r="839" spans="7:7" ht="15.75" customHeight="1">
      <c r="G839" s="1"/>
    </row>
    <row r="840" spans="7:7" ht="15.75" customHeight="1">
      <c r="G840" s="1"/>
    </row>
    <row r="841" spans="7:7" ht="15.75" customHeight="1">
      <c r="G841" s="1"/>
    </row>
    <row r="842" spans="7:7" ht="15.75" customHeight="1">
      <c r="G842" s="1"/>
    </row>
    <row r="843" spans="7:7" ht="15.75" customHeight="1">
      <c r="G843" s="1"/>
    </row>
    <row r="844" spans="7:7" ht="15.75" customHeight="1">
      <c r="G844" s="1"/>
    </row>
    <row r="845" spans="7:7" ht="15.75" customHeight="1">
      <c r="G845" s="1"/>
    </row>
    <row r="846" spans="7:7" ht="15.75" customHeight="1">
      <c r="G846" s="1"/>
    </row>
    <row r="847" spans="7:7" ht="15.75" customHeight="1">
      <c r="G847" s="1"/>
    </row>
    <row r="848" spans="7:7" ht="15.75" customHeight="1">
      <c r="G848" s="1"/>
    </row>
    <row r="849" spans="7:7" ht="15.75" customHeight="1">
      <c r="G849" s="1"/>
    </row>
    <row r="850" spans="7:7" ht="15.75" customHeight="1">
      <c r="G850" s="1"/>
    </row>
    <row r="851" spans="7:7" ht="15.75" customHeight="1">
      <c r="G851" s="1"/>
    </row>
    <row r="852" spans="7:7" ht="15.75" customHeight="1">
      <c r="G852" s="1"/>
    </row>
    <row r="853" spans="7:7" ht="15.75" customHeight="1">
      <c r="G853" s="1"/>
    </row>
    <row r="854" spans="7:7" ht="15.75" customHeight="1">
      <c r="G854" s="1"/>
    </row>
    <row r="855" spans="7:7" ht="15.75" customHeight="1">
      <c r="G855" s="1"/>
    </row>
    <row r="856" spans="7:7" ht="15.75" customHeight="1">
      <c r="G856" s="1"/>
    </row>
    <row r="857" spans="7:7" ht="15.75" customHeight="1">
      <c r="G857" s="1"/>
    </row>
    <row r="858" spans="7:7" ht="15.75" customHeight="1">
      <c r="G858" s="1"/>
    </row>
    <row r="859" spans="7:7" ht="15.75" customHeight="1">
      <c r="G859" s="1"/>
    </row>
    <row r="860" spans="7:7" ht="15.75" customHeight="1">
      <c r="G860" s="1"/>
    </row>
    <row r="861" spans="7:7" ht="15.75" customHeight="1">
      <c r="G861" s="1"/>
    </row>
    <row r="862" spans="7:7" ht="15.75" customHeight="1">
      <c r="G862" s="1"/>
    </row>
    <row r="863" spans="7:7" ht="15.75" customHeight="1">
      <c r="G863" s="1"/>
    </row>
    <row r="864" spans="7:7" ht="15.75" customHeight="1">
      <c r="G864" s="1"/>
    </row>
    <row r="865" spans="7:7" ht="15.75" customHeight="1">
      <c r="G865" s="1"/>
    </row>
    <row r="866" spans="7:7" ht="15.75" customHeight="1">
      <c r="G866" s="1"/>
    </row>
    <row r="867" spans="7:7" ht="15.75" customHeight="1">
      <c r="G867" s="1"/>
    </row>
    <row r="868" spans="7:7" ht="15.75" customHeight="1">
      <c r="G868" s="1"/>
    </row>
    <row r="869" spans="7:7" ht="15.75" customHeight="1">
      <c r="G869" s="1"/>
    </row>
    <row r="870" spans="7:7" ht="15.75" customHeight="1">
      <c r="G870" s="1"/>
    </row>
    <row r="871" spans="7:7" ht="15.75" customHeight="1">
      <c r="G871" s="1"/>
    </row>
    <row r="872" spans="7:7" ht="15.75" customHeight="1">
      <c r="G872" s="1"/>
    </row>
    <row r="873" spans="7:7" ht="15.75" customHeight="1">
      <c r="G873" s="1"/>
    </row>
    <row r="874" spans="7:7" ht="15.75" customHeight="1">
      <c r="G874" s="1"/>
    </row>
    <row r="875" spans="7:7" ht="15.75" customHeight="1">
      <c r="G875" s="1"/>
    </row>
    <row r="876" spans="7:7" ht="15.75" customHeight="1">
      <c r="G876" s="1"/>
    </row>
    <row r="877" spans="7:7" ht="15.75" customHeight="1">
      <c r="G877" s="1"/>
    </row>
    <row r="878" spans="7:7" ht="15.75" customHeight="1">
      <c r="G878" s="1"/>
    </row>
    <row r="879" spans="7:7" ht="15.75" customHeight="1">
      <c r="G879" s="1"/>
    </row>
    <row r="880" spans="7:7" ht="15.75" customHeight="1">
      <c r="G880" s="1"/>
    </row>
    <row r="881" spans="7:7" ht="15.75" customHeight="1">
      <c r="G881" s="1"/>
    </row>
    <row r="882" spans="7:7" ht="15.75" customHeight="1">
      <c r="G882" s="1"/>
    </row>
    <row r="883" spans="7:7" ht="15.75" customHeight="1">
      <c r="G883" s="1"/>
    </row>
    <row r="884" spans="7:7" ht="15.75" customHeight="1">
      <c r="G884" s="1"/>
    </row>
    <row r="885" spans="7:7" ht="15.75" customHeight="1">
      <c r="G885" s="1"/>
    </row>
    <row r="886" spans="7:7" ht="15.75" customHeight="1">
      <c r="G886" s="1"/>
    </row>
    <row r="887" spans="7:7" ht="15.75" customHeight="1">
      <c r="G887" s="1"/>
    </row>
    <row r="888" spans="7:7" ht="15.75" customHeight="1">
      <c r="G888" s="1"/>
    </row>
    <row r="889" spans="7:7" ht="15.75" customHeight="1">
      <c r="G889" s="1"/>
    </row>
    <row r="890" spans="7:7" ht="15.75" customHeight="1">
      <c r="G890" s="1"/>
    </row>
    <row r="891" spans="7:7" ht="15.75" customHeight="1">
      <c r="G891" s="1"/>
    </row>
    <row r="892" spans="7:7" ht="15.75" customHeight="1">
      <c r="G892" s="1"/>
    </row>
    <row r="893" spans="7:7" ht="15.75" customHeight="1">
      <c r="G893" s="1"/>
    </row>
    <row r="894" spans="7:7" ht="15.75" customHeight="1">
      <c r="G894" s="1"/>
    </row>
    <row r="895" spans="7:7" ht="15.75" customHeight="1">
      <c r="G895" s="1"/>
    </row>
    <row r="896" spans="7:7" ht="15.75" customHeight="1">
      <c r="G896" s="1"/>
    </row>
    <row r="897" spans="7:7" ht="15.75" customHeight="1">
      <c r="G897" s="1"/>
    </row>
    <row r="898" spans="7:7" ht="15.75" customHeight="1">
      <c r="G898" s="1"/>
    </row>
    <row r="899" spans="7:7" ht="15.75" customHeight="1">
      <c r="G899" s="1"/>
    </row>
    <row r="900" spans="7:7" ht="15.75" customHeight="1">
      <c r="G900" s="1"/>
    </row>
    <row r="901" spans="7:7" ht="15.75" customHeight="1">
      <c r="G901" s="1"/>
    </row>
    <row r="902" spans="7:7" ht="15.75" customHeight="1">
      <c r="G902" s="1"/>
    </row>
    <row r="903" spans="7:7" ht="15.75" customHeight="1">
      <c r="G903" s="1"/>
    </row>
    <row r="904" spans="7:7" ht="15.75" customHeight="1">
      <c r="G904" s="1"/>
    </row>
    <row r="905" spans="7:7" ht="15.75" customHeight="1">
      <c r="G905" s="1"/>
    </row>
    <row r="906" spans="7:7" ht="15.75" customHeight="1">
      <c r="G906" s="1"/>
    </row>
    <row r="907" spans="7:7" ht="15.75" customHeight="1">
      <c r="G907" s="1"/>
    </row>
    <row r="908" spans="7:7" ht="15.75" customHeight="1">
      <c r="G908" s="1"/>
    </row>
    <row r="909" spans="7:7" ht="15.75" customHeight="1">
      <c r="G909" s="1"/>
    </row>
    <row r="910" spans="7:7" ht="15.75" customHeight="1">
      <c r="G910" s="1"/>
    </row>
    <row r="911" spans="7:7" ht="15.75" customHeight="1">
      <c r="G911" s="1"/>
    </row>
    <row r="912" spans="7:7" ht="15.75" customHeight="1">
      <c r="G912" s="1"/>
    </row>
    <row r="913" spans="7:7" ht="15.75" customHeight="1">
      <c r="G913" s="1"/>
    </row>
    <row r="914" spans="7:7" ht="15.75" customHeight="1">
      <c r="G914" s="1"/>
    </row>
    <row r="915" spans="7:7" ht="15.75" customHeight="1">
      <c r="G915" s="1"/>
    </row>
    <row r="916" spans="7:7" ht="15.75" customHeight="1">
      <c r="G916" s="1"/>
    </row>
    <row r="917" spans="7:7" ht="15.75" customHeight="1">
      <c r="G917" s="1"/>
    </row>
    <row r="918" spans="7:7" ht="15.75" customHeight="1">
      <c r="G918" s="1"/>
    </row>
    <row r="919" spans="7:7" ht="15.75" customHeight="1">
      <c r="G919" s="1"/>
    </row>
    <row r="920" spans="7:7" ht="15.75" customHeight="1">
      <c r="G920" s="1"/>
    </row>
    <row r="921" spans="7:7" ht="15.75" customHeight="1">
      <c r="G921" s="1"/>
    </row>
    <row r="922" spans="7:7" ht="15.75" customHeight="1">
      <c r="G922" s="1"/>
    </row>
    <row r="923" spans="7:7" ht="15.75" customHeight="1">
      <c r="G923" s="1"/>
    </row>
    <row r="924" spans="7:7" ht="15.75" customHeight="1">
      <c r="G924" s="1"/>
    </row>
    <row r="925" spans="7:7" ht="15.75" customHeight="1">
      <c r="G925" s="1"/>
    </row>
    <row r="926" spans="7:7" ht="15.75" customHeight="1">
      <c r="G926" s="1"/>
    </row>
    <row r="927" spans="7:7" ht="15.75" customHeight="1">
      <c r="G927" s="1"/>
    </row>
    <row r="928" spans="7:7" ht="15.75" customHeight="1">
      <c r="G928" s="1"/>
    </row>
    <row r="929" spans="7:7" ht="15.75" customHeight="1">
      <c r="G929" s="1"/>
    </row>
    <row r="930" spans="7:7" ht="15.75" customHeight="1">
      <c r="G930" s="1"/>
    </row>
    <row r="931" spans="7:7" ht="15.75" customHeight="1">
      <c r="G931" s="1"/>
    </row>
    <row r="932" spans="7:7" ht="15.75" customHeight="1">
      <c r="G932" s="1"/>
    </row>
    <row r="933" spans="7:7" ht="15.75" customHeight="1">
      <c r="G933" s="1"/>
    </row>
    <row r="934" spans="7:7" ht="15.75" customHeight="1">
      <c r="G934" s="1"/>
    </row>
    <row r="935" spans="7:7" ht="15.75" customHeight="1">
      <c r="G935" s="1"/>
    </row>
    <row r="936" spans="7:7" ht="15.75" customHeight="1">
      <c r="G936" s="1"/>
    </row>
    <row r="937" spans="7:7" ht="15.75" customHeight="1">
      <c r="G937" s="1"/>
    </row>
    <row r="938" spans="7:7" ht="15.75" customHeight="1">
      <c r="G938" s="1"/>
    </row>
    <row r="939" spans="7:7" ht="15.75" customHeight="1">
      <c r="G939" s="1"/>
    </row>
    <row r="940" spans="7:7" ht="15.75" customHeight="1">
      <c r="G940" s="1"/>
    </row>
    <row r="941" spans="7:7" ht="15.75" customHeight="1">
      <c r="G941" s="1"/>
    </row>
    <row r="942" spans="7:7" ht="15.75" customHeight="1">
      <c r="G942" s="1"/>
    </row>
    <row r="943" spans="7:7" ht="15.75" customHeight="1">
      <c r="G943" s="1"/>
    </row>
    <row r="944" spans="7:7" ht="15.75" customHeight="1">
      <c r="G944" s="1"/>
    </row>
    <row r="945" spans="7:7" ht="15.75" customHeight="1">
      <c r="G945" s="1"/>
    </row>
    <row r="946" spans="7:7" ht="15.75" customHeight="1">
      <c r="G946" s="1"/>
    </row>
    <row r="947" spans="7:7" ht="15.75" customHeight="1">
      <c r="G947" s="1"/>
    </row>
    <row r="948" spans="7:7" ht="15.75" customHeight="1">
      <c r="G948" s="1"/>
    </row>
    <row r="949" spans="7:7" ht="15.75" customHeight="1">
      <c r="G949" s="1"/>
    </row>
    <row r="950" spans="7:7" ht="15.75" customHeight="1">
      <c r="G950" s="1"/>
    </row>
    <row r="951" spans="7:7" ht="15.75" customHeight="1">
      <c r="G951" s="1"/>
    </row>
    <row r="952" spans="7:7" ht="15.75" customHeight="1">
      <c r="G952" s="1"/>
    </row>
    <row r="953" spans="7:7" ht="15.75" customHeight="1">
      <c r="G953" s="1"/>
    </row>
    <row r="954" spans="7:7" ht="15.75" customHeight="1">
      <c r="G954" s="1"/>
    </row>
    <row r="955" spans="7:7" ht="15.75" customHeight="1">
      <c r="G955" s="1"/>
    </row>
    <row r="956" spans="7:7" ht="15.75" customHeight="1">
      <c r="G956" s="1"/>
    </row>
    <row r="957" spans="7:7" ht="15.75" customHeight="1">
      <c r="G957" s="1"/>
    </row>
    <row r="958" spans="7:7" ht="15.75" customHeight="1">
      <c r="G958" s="1"/>
    </row>
    <row r="959" spans="7:7" ht="15.75" customHeight="1">
      <c r="G959" s="1"/>
    </row>
    <row r="960" spans="7:7" ht="15.75" customHeight="1">
      <c r="G960" s="1"/>
    </row>
    <row r="961" spans="7:7" ht="15.75" customHeight="1">
      <c r="G961" s="1"/>
    </row>
    <row r="962" spans="7:7" ht="15.75" customHeight="1">
      <c r="G962" s="1"/>
    </row>
    <row r="963" spans="7:7" ht="15.75" customHeight="1">
      <c r="G963" s="1"/>
    </row>
    <row r="964" spans="7:7" ht="15.75" customHeight="1">
      <c r="G964" s="1"/>
    </row>
    <row r="965" spans="7:7" ht="15.75" customHeight="1">
      <c r="G965" s="1"/>
    </row>
    <row r="966" spans="7:7" ht="15.75" customHeight="1">
      <c r="G966" s="1"/>
    </row>
    <row r="967" spans="7:7" ht="15.75" customHeight="1">
      <c r="G967" s="1"/>
    </row>
    <row r="968" spans="7:7" ht="15.75" customHeight="1">
      <c r="G968" s="1"/>
    </row>
    <row r="969" spans="7:7" ht="15.75" customHeight="1">
      <c r="G969" s="1"/>
    </row>
    <row r="970" spans="7:7" ht="15.75" customHeight="1">
      <c r="G970" s="1"/>
    </row>
    <row r="971" spans="7:7" ht="15.75" customHeight="1">
      <c r="G971" s="1"/>
    </row>
    <row r="972" spans="7:7" ht="15.75" customHeight="1">
      <c r="G972" s="1"/>
    </row>
    <row r="973" spans="7:7" ht="15.75" customHeight="1">
      <c r="G973" s="1"/>
    </row>
    <row r="974" spans="7:7" ht="15.75" customHeight="1">
      <c r="G974" s="1"/>
    </row>
    <row r="975" spans="7:7" ht="15.75" customHeight="1">
      <c r="G975" s="1"/>
    </row>
    <row r="976" spans="7:7" ht="15.75" customHeight="1">
      <c r="G976" s="1"/>
    </row>
    <row r="977" spans="7:7" ht="15.75" customHeight="1">
      <c r="G977" s="1"/>
    </row>
    <row r="978" spans="7:7" ht="15.75" customHeight="1">
      <c r="G978" s="1"/>
    </row>
    <row r="979" spans="7:7" ht="15.75" customHeight="1">
      <c r="G979" s="1"/>
    </row>
    <row r="980" spans="7:7" ht="15.75" customHeight="1">
      <c r="G980" s="1"/>
    </row>
    <row r="981" spans="7:7" ht="15.75" customHeight="1">
      <c r="G981" s="1"/>
    </row>
    <row r="982" spans="7:7" ht="15.75" customHeight="1">
      <c r="G982" s="1"/>
    </row>
    <row r="983" spans="7:7" ht="15.75" customHeight="1">
      <c r="G983" s="1"/>
    </row>
    <row r="984" spans="7:7" ht="15.75" customHeight="1">
      <c r="G984" s="1"/>
    </row>
    <row r="985" spans="7:7" ht="15.75" customHeight="1">
      <c r="G985" s="1"/>
    </row>
    <row r="986" spans="7:7" ht="15.75" customHeight="1">
      <c r="G986" s="1"/>
    </row>
    <row r="987" spans="7:7" ht="15.75" customHeight="1">
      <c r="G987" s="1"/>
    </row>
    <row r="988" spans="7:7" ht="15.75" customHeight="1">
      <c r="G988" s="1"/>
    </row>
    <row r="989" spans="7:7" ht="15.75" customHeight="1">
      <c r="G989" s="1"/>
    </row>
    <row r="990" spans="7:7" ht="15.75" customHeight="1">
      <c r="G990" s="1"/>
    </row>
    <row r="991" spans="7:7" ht="15.75" customHeight="1">
      <c r="G991" s="1"/>
    </row>
  </sheetData>
  <sortState ref="A4:AQ34">
    <sortCondition descending="1" ref="I4:I34"/>
  </sortState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99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" sqref="L1:L3"/>
    </sheetView>
  </sheetViews>
  <sheetFormatPr defaultColWidth="12.5546875" defaultRowHeight="15.75" customHeight="1"/>
  <cols>
    <col min="1" max="1" width="8.109375" style="110" customWidth="1"/>
    <col min="2" max="2" width="9.21875" customWidth="1"/>
    <col min="3" max="3" width="11.5546875" customWidth="1"/>
    <col min="4" max="4" width="7.33203125" bestFit="1" customWidth="1"/>
    <col min="5" max="5" width="13.5546875" style="45" bestFit="1" customWidth="1"/>
    <col min="6" max="6" width="8.77734375" bestFit="1" customWidth="1"/>
    <col min="7" max="7" width="9" bestFit="1" customWidth="1"/>
    <col min="8" max="8" width="25.21875" customWidth="1"/>
    <col min="9" max="9" width="9.21875" bestFit="1" customWidth="1"/>
    <col min="10" max="10" width="2" customWidth="1"/>
    <col min="11" max="11" width="6.33203125" bestFit="1" customWidth="1"/>
    <col min="12" max="12" width="10.44140625" customWidth="1"/>
    <col min="13" max="13" width="4.77734375" hidden="1" customWidth="1"/>
    <col min="14" max="40" width="2.77734375" hidden="1" customWidth="1"/>
    <col min="41" max="41" width="1.6640625" customWidth="1"/>
    <col min="42" max="42" width="7" bestFit="1" customWidth="1"/>
    <col min="43" max="43" width="7.44140625" customWidth="1"/>
    <col min="44" max="44" width="2.109375" customWidth="1"/>
    <col min="45" max="45" width="8.21875" bestFit="1" customWidth="1"/>
    <col min="46" max="52" width="3.77734375" hidden="1" customWidth="1"/>
    <col min="53" max="54" width="5.77734375" hidden="1" customWidth="1"/>
  </cols>
  <sheetData>
    <row r="1" spans="1:54" ht="21">
      <c r="B1" s="8" t="s">
        <v>265</v>
      </c>
      <c r="C1" s="9"/>
      <c r="D1" s="9"/>
      <c r="E1" s="44"/>
      <c r="I1" s="98" t="s">
        <v>178</v>
      </c>
      <c r="K1" s="12" t="s">
        <v>275</v>
      </c>
      <c r="L1" s="12" t="s">
        <v>180</v>
      </c>
      <c r="M1" s="12" t="s">
        <v>181</v>
      </c>
      <c r="N1" s="12">
        <v>26</v>
      </c>
      <c r="O1" s="12">
        <v>25</v>
      </c>
      <c r="P1" s="12">
        <v>24</v>
      </c>
      <c r="Q1" s="12">
        <v>23</v>
      </c>
      <c r="R1" s="12">
        <v>22</v>
      </c>
      <c r="S1" s="12">
        <v>21</v>
      </c>
      <c r="T1" s="12">
        <v>20</v>
      </c>
      <c r="U1" s="12">
        <v>19</v>
      </c>
      <c r="V1" s="12">
        <v>18</v>
      </c>
      <c r="W1" s="12">
        <v>17</v>
      </c>
      <c r="X1" s="12">
        <v>16</v>
      </c>
      <c r="Y1" s="12">
        <v>15</v>
      </c>
      <c r="Z1" s="12">
        <v>14</v>
      </c>
      <c r="AA1" s="12">
        <v>13</v>
      </c>
      <c r="AB1" s="12">
        <v>12</v>
      </c>
      <c r="AC1" s="12">
        <v>11</v>
      </c>
      <c r="AD1" s="12">
        <v>10</v>
      </c>
      <c r="AE1" s="12">
        <v>9</v>
      </c>
      <c r="AF1" s="12">
        <v>8</v>
      </c>
      <c r="AG1" s="12">
        <v>7</v>
      </c>
      <c r="AH1" s="12">
        <v>6</v>
      </c>
      <c r="AI1" s="12">
        <v>5</v>
      </c>
      <c r="AJ1" s="12">
        <v>4</v>
      </c>
      <c r="AK1" s="12">
        <v>3</v>
      </c>
      <c r="AL1" s="12">
        <v>2</v>
      </c>
      <c r="AM1" s="12">
        <v>1</v>
      </c>
      <c r="AN1" s="12">
        <v>0</v>
      </c>
      <c r="AP1" s="10" t="s">
        <v>276</v>
      </c>
      <c r="AQ1" s="10" t="s">
        <v>185</v>
      </c>
      <c r="AS1" s="11" t="s">
        <v>187</v>
      </c>
    </row>
    <row r="2" spans="1:54" ht="10.5" customHeight="1">
      <c r="A2" s="110" t="s">
        <v>183</v>
      </c>
      <c r="I2" s="98" t="s">
        <v>271</v>
      </c>
      <c r="K2" s="12" t="s">
        <v>273</v>
      </c>
      <c r="L2" s="12" t="s">
        <v>186</v>
      </c>
      <c r="M2" s="12" t="s">
        <v>182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P2" s="10" t="s">
        <v>277</v>
      </c>
      <c r="AQ2" s="10" t="s">
        <v>186</v>
      </c>
      <c r="AS2" s="11" t="s">
        <v>188</v>
      </c>
      <c r="AT2" s="21">
        <v>5</v>
      </c>
      <c r="AU2" s="21">
        <v>10</v>
      </c>
      <c r="AV2" s="21">
        <v>15</v>
      </c>
      <c r="AW2" s="21">
        <v>20</v>
      </c>
      <c r="AX2" s="21">
        <v>25</v>
      </c>
      <c r="AY2" s="21">
        <v>30</v>
      </c>
      <c r="AZ2" s="21">
        <v>35</v>
      </c>
      <c r="BA2" s="22">
        <v>40</v>
      </c>
      <c r="BB2" s="22"/>
    </row>
    <row r="3" spans="1:54" ht="14.1" customHeight="1">
      <c r="A3" s="110" t="s">
        <v>177</v>
      </c>
      <c r="B3" s="64" t="s">
        <v>184</v>
      </c>
      <c r="C3" s="28" t="s">
        <v>31</v>
      </c>
      <c r="D3" s="32" t="s">
        <v>32</v>
      </c>
      <c r="E3" s="46" t="s">
        <v>155</v>
      </c>
      <c r="F3" s="32" t="s">
        <v>33</v>
      </c>
      <c r="G3" s="65" t="s">
        <v>125</v>
      </c>
      <c r="H3" s="28" t="s">
        <v>154</v>
      </c>
      <c r="I3" s="99" t="s">
        <v>272</v>
      </c>
      <c r="K3" s="12" t="s">
        <v>177</v>
      </c>
      <c r="L3" s="12" t="s">
        <v>181</v>
      </c>
      <c r="AP3" s="10" t="s">
        <v>177</v>
      </c>
      <c r="AQ3" s="10" t="s">
        <v>181</v>
      </c>
      <c r="AS3" s="11" t="s">
        <v>181</v>
      </c>
      <c r="AT3" s="16"/>
      <c r="AU3" s="16"/>
      <c r="AV3" s="16"/>
      <c r="AW3" s="16"/>
      <c r="AX3" s="16"/>
      <c r="AY3" s="16"/>
      <c r="AZ3" s="16"/>
      <c r="BA3" s="19" t="s">
        <v>179</v>
      </c>
      <c r="BB3" s="19" t="s">
        <v>270</v>
      </c>
    </row>
    <row r="4" spans="1:54" ht="14.1" customHeight="1">
      <c r="A4" s="97">
        <v>1</v>
      </c>
      <c r="B4" s="57">
        <v>169</v>
      </c>
      <c r="C4" s="43" t="s">
        <v>34</v>
      </c>
      <c r="D4" s="57" t="s">
        <v>35</v>
      </c>
      <c r="E4" s="47" t="s">
        <v>200</v>
      </c>
      <c r="F4" s="57" t="s">
        <v>3</v>
      </c>
      <c r="G4" s="50" t="s">
        <v>36</v>
      </c>
      <c r="H4" s="43" t="s">
        <v>37</v>
      </c>
      <c r="I4" s="18">
        <f t="shared" ref="I4:I20" si="0">L4+AQ4+AS4</f>
        <v>103</v>
      </c>
      <c r="K4" s="13">
        <v>1</v>
      </c>
      <c r="L4" s="13">
        <v>40</v>
      </c>
      <c r="M4" s="13">
        <f t="shared" ref="M4:M20" si="1">N4+O4+P4+Q4+R4+S4+T4+U4+V4+W4+X4+Y4+Z4+AA4+AB4+AC4+AD4+AE4+AF4+AG4+AH4+AI4+AJ4+AK4+AL4+AM4+AN4</f>
        <v>11</v>
      </c>
      <c r="N4" s="13"/>
      <c r="O4" s="13"/>
      <c r="P4" s="13"/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/>
      <c r="W4" s="13">
        <v>1</v>
      </c>
      <c r="X4" s="13"/>
      <c r="Y4" s="13">
        <v>1</v>
      </c>
      <c r="Z4" s="13"/>
      <c r="AA4" s="13">
        <v>1</v>
      </c>
      <c r="AB4" s="13">
        <v>1</v>
      </c>
      <c r="AC4" s="13"/>
      <c r="AD4" s="13">
        <v>1</v>
      </c>
      <c r="AE4" s="13"/>
      <c r="AF4" s="13"/>
      <c r="AG4" s="13"/>
      <c r="AH4" s="13"/>
      <c r="AI4" s="13"/>
      <c r="AJ4" s="13">
        <v>1</v>
      </c>
      <c r="AK4" s="13"/>
      <c r="AL4" s="13"/>
      <c r="AM4" s="13"/>
      <c r="AN4" s="13"/>
      <c r="AP4" s="15">
        <v>1</v>
      </c>
      <c r="AQ4" s="15">
        <v>40</v>
      </c>
      <c r="AS4" s="14">
        <f t="shared" ref="AS4:AS20" si="2">AT4+AU4+AV4+AW4+AX4+AY4+AZ4+BA4+BB4</f>
        <v>23</v>
      </c>
      <c r="AT4" s="17"/>
      <c r="AU4" s="17">
        <v>1</v>
      </c>
      <c r="AV4" s="17">
        <v>5</v>
      </c>
      <c r="AW4" s="17">
        <v>2</v>
      </c>
      <c r="AX4" s="17">
        <v>2</v>
      </c>
      <c r="AY4" s="17">
        <v>5</v>
      </c>
      <c r="AZ4" s="17">
        <v>2</v>
      </c>
      <c r="BA4" s="20">
        <v>6</v>
      </c>
      <c r="BB4" s="20"/>
    </row>
    <row r="5" spans="1:54" ht="14.1" customHeight="1">
      <c r="A5" s="97">
        <v>2</v>
      </c>
      <c r="B5" s="57">
        <v>163</v>
      </c>
      <c r="C5" s="43" t="s">
        <v>57</v>
      </c>
      <c r="D5" s="57" t="s">
        <v>58</v>
      </c>
      <c r="E5" s="50"/>
      <c r="F5" s="57" t="s">
        <v>23</v>
      </c>
      <c r="G5" s="50" t="s">
        <v>36</v>
      </c>
      <c r="H5" s="43" t="s">
        <v>159</v>
      </c>
      <c r="I5" s="18">
        <f t="shared" si="0"/>
        <v>98</v>
      </c>
      <c r="K5" s="13">
        <v>3</v>
      </c>
      <c r="L5" s="13">
        <v>36</v>
      </c>
      <c r="M5" s="13">
        <f t="shared" si="1"/>
        <v>3</v>
      </c>
      <c r="N5" s="13">
        <v>1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>
        <v>1</v>
      </c>
      <c r="AG5" s="13">
        <v>1</v>
      </c>
      <c r="AH5" s="13"/>
      <c r="AI5" s="13"/>
      <c r="AJ5" s="13"/>
      <c r="AK5" s="13"/>
      <c r="AL5" s="13"/>
      <c r="AM5" s="13"/>
      <c r="AN5" s="13"/>
      <c r="AP5" s="15">
        <v>6</v>
      </c>
      <c r="AQ5" s="15">
        <v>30</v>
      </c>
      <c r="AS5" s="14">
        <f t="shared" si="2"/>
        <v>32</v>
      </c>
      <c r="AT5" s="17"/>
      <c r="AU5" s="17"/>
      <c r="AV5" s="17">
        <v>2</v>
      </c>
      <c r="AW5" s="17">
        <v>5</v>
      </c>
      <c r="AX5" s="17">
        <v>5</v>
      </c>
      <c r="AY5" s="17">
        <v>20</v>
      </c>
      <c r="AZ5" s="17"/>
      <c r="BA5" s="20"/>
      <c r="BB5" s="20"/>
    </row>
    <row r="6" spans="1:54" ht="14.1" customHeight="1">
      <c r="A6" s="97">
        <v>3</v>
      </c>
      <c r="B6" s="57">
        <v>166</v>
      </c>
      <c r="C6" s="43" t="s">
        <v>52</v>
      </c>
      <c r="D6" s="57" t="s">
        <v>53</v>
      </c>
      <c r="E6" s="50"/>
      <c r="F6" s="57" t="s">
        <v>23</v>
      </c>
      <c r="G6" s="50" t="s">
        <v>36</v>
      </c>
      <c r="H6" s="43" t="s">
        <v>159</v>
      </c>
      <c r="I6" s="18">
        <f t="shared" si="0"/>
        <v>87</v>
      </c>
      <c r="K6" s="13">
        <v>2</v>
      </c>
      <c r="L6" s="13">
        <v>38</v>
      </c>
      <c r="M6" s="13">
        <f t="shared" si="1"/>
        <v>9</v>
      </c>
      <c r="N6" s="13"/>
      <c r="O6" s="13"/>
      <c r="P6" s="13"/>
      <c r="Q6" s="13"/>
      <c r="R6" s="13"/>
      <c r="S6" s="13"/>
      <c r="T6" s="13"/>
      <c r="U6" s="13"/>
      <c r="V6" s="13">
        <v>1</v>
      </c>
      <c r="W6" s="13"/>
      <c r="X6" s="13">
        <v>1</v>
      </c>
      <c r="Y6" s="13"/>
      <c r="Z6" s="13">
        <v>1</v>
      </c>
      <c r="AA6" s="13"/>
      <c r="AB6" s="13"/>
      <c r="AC6" s="13">
        <v>1</v>
      </c>
      <c r="AD6" s="13"/>
      <c r="AE6" s="13">
        <v>1</v>
      </c>
      <c r="AF6" s="13"/>
      <c r="AG6" s="13"/>
      <c r="AH6" s="13">
        <v>1</v>
      </c>
      <c r="AI6" s="13">
        <v>1</v>
      </c>
      <c r="AJ6" s="13"/>
      <c r="AK6" s="13"/>
      <c r="AL6" s="13"/>
      <c r="AM6" s="13">
        <v>1</v>
      </c>
      <c r="AN6" s="13">
        <v>1</v>
      </c>
      <c r="AP6" s="15">
        <v>5</v>
      </c>
      <c r="AQ6" s="15">
        <v>32</v>
      </c>
      <c r="AS6" s="14">
        <f t="shared" si="2"/>
        <v>17</v>
      </c>
      <c r="AT6" s="17"/>
      <c r="AU6" s="17"/>
      <c r="AV6" s="17"/>
      <c r="AW6" s="17">
        <v>1</v>
      </c>
      <c r="AX6" s="17">
        <v>1</v>
      </c>
      <c r="AY6" s="17"/>
      <c r="AZ6" s="17">
        <v>5</v>
      </c>
      <c r="BA6" s="20">
        <v>10</v>
      </c>
      <c r="BB6" s="20"/>
    </row>
    <row r="7" spans="1:54" ht="14.1" customHeight="1">
      <c r="A7" s="97">
        <v>4</v>
      </c>
      <c r="B7" s="57">
        <v>160</v>
      </c>
      <c r="C7" s="43" t="s">
        <v>40</v>
      </c>
      <c r="D7" s="57" t="s">
        <v>9</v>
      </c>
      <c r="E7" s="48" t="s">
        <v>213</v>
      </c>
      <c r="F7" s="57" t="s">
        <v>5</v>
      </c>
      <c r="G7" s="50" t="s">
        <v>156</v>
      </c>
      <c r="H7" s="42" t="s">
        <v>215</v>
      </c>
      <c r="I7" s="18">
        <f t="shared" si="0"/>
        <v>86</v>
      </c>
      <c r="K7" s="13">
        <v>4</v>
      </c>
      <c r="L7" s="13">
        <v>34</v>
      </c>
      <c r="M7" s="13">
        <f t="shared" si="1"/>
        <v>3</v>
      </c>
      <c r="N7" s="13"/>
      <c r="O7" s="13">
        <v>1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>
        <v>1</v>
      </c>
      <c r="AL7" s="13">
        <v>1</v>
      </c>
      <c r="AM7" s="13"/>
      <c r="AN7" s="13"/>
      <c r="AP7" s="15">
        <v>4</v>
      </c>
      <c r="AQ7" s="15">
        <v>34</v>
      </c>
      <c r="AS7" s="14">
        <f t="shared" si="2"/>
        <v>18</v>
      </c>
      <c r="AT7" s="17">
        <v>5</v>
      </c>
      <c r="AU7" s="17">
        <v>2</v>
      </c>
      <c r="AV7" s="17">
        <v>3</v>
      </c>
      <c r="AW7" s="17">
        <v>3</v>
      </c>
      <c r="AX7" s="17"/>
      <c r="AY7" s="17">
        <v>3</v>
      </c>
      <c r="AZ7" s="17"/>
      <c r="BA7" s="20">
        <v>2</v>
      </c>
      <c r="BB7" s="20"/>
    </row>
    <row r="8" spans="1:54" ht="14.1" customHeight="1">
      <c r="A8" s="97">
        <v>5</v>
      </c>
      <c r="B8" s="57">
        <v>165</v>
      </c>
      <c r="C8" s="43" t="s">
        <v>54</v>
      </c>
      <c r="D8" s="57" t="s">
        <v>55</v>
      </c>
      <c r="E8" s="50"/>
      <c r="F8" s="57" t="s">
        <v>23</v>
      </c>
      <c r="G8" s="50" t="s">
        <v>36</v>
      </c>
      <c r="H8" s="43" t="s">
        <v>159</v>
      </c>
      <c r="I8" s="18">
        <f t="shared" si="0"/>
        <v>76</v>
      </c>
      <c r="K8" s="13">
        <v>5</v>
      </c>
      <c r="L8" s="13">
        <v>32</v>
      </c>
      <c r="M8" s="13">
        <f t="shared" si="1"/>
        <v>1</v>
      </c>
      <c r="N8" s="13"/>
      <c r="O8" s="13"/>
      <c r="P8" s="13">
        <v>1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P8" s="15">
        <v>2</v>
      </c>
      <c r="AQ8" s="15">
        <v>38</v>
      </c>
      <c r="AS8" s="14">
        <f t="shared" si="2"/>
        <v>6</v>
      </c>
      <c r="AT8" s="17">
        <v>3</v>
      </c>
      <c r="AU8" s="17"/>
      <c r="AV8" s="17"/>
      <c r="AW8" s="17"/>
      <c r="AX8" s="17"/>
      <c r="AY8" s="17"/>
      <c r="AZ8" s="17">
        <v>3</v>
      </c>
      <c r="BA8" s="20"/>
      <c r="BB8" s="20"/>
    </row>
    <row r="9" spans="1:54" ht="14.1" customHeight="1">
      <c r="A9" s="97">
        <v>6</v>
      </c>
      <c r="B9" s="57">
        <v>167</v>
      </c>
      <c r="C9" s="43" t="s">
        <v>50</v>
      </c>
      <c r="D9" s="57" t="s">
        <v>46</v>
      </c>
      <c r="E9" s="50"/>
      <c r="F9" s="57" t="s">
        <v>23</v>
      </c>
      <c r="G9" s="50" t="s">
        <v>51</v>
      </c>
      <c r="H9" s="43" t="s">
        <v>159</v>
      </c>
      <c r="I9" s="18">
        <f t="shared" si="0"/>
        <v>64</v>
      </c>
      <c r="K9" s="13">
        <v>11</v>
      </c>
      <c r="L9" s="13">
        <v>20</v>
      </c>
      <c r="M9" s="13">
        <f t="shared" si="1"/>
        <v>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P9" s="15">
        <v>3</v>
      </c>
      <c r="AQ9" s="15">
        <v>36</v>
      </c>
      <c r="AS9" s="14">
        <f t="shared" si="2"/>
        <v>8</v>
      </c>
      <c r="AT9" s="17"/>
      <c r="AU9" s="17"/>
      <c r="AV9" s="17"/>
      <c r="AW9" s="17"/>
      <c r="AX9" s="17">
        <v>3</v>
      </c>
      <c r="AY9" s="17"/>
      <c r="AZ9" s="17">
        <v>1</v>
      </c>
      <c r="BA9" s="20">
        <v>4</v>
      </c>
      <c r="BB9" s="20"/>
    </row>
    <row r="10" spans="1:54" ht="14.1" customHeight="1">
      <c r="A10" s="97">
        <v>7</v>
      </c>
      <c r="B10" s="57">
        <v>170</v>
      </c>
      <c r="C10" s="43" t="s">
        <v>38</v>
      </c>
      <c r="D10" s="57" t="s">
        <v>39</v>
      </c>
      <c r="E10" s="41">
        <v>10046080842</v>
      </c>
      <c r="F10" s="57" t="s">
        <v>5</v>
      </c>
      <c r="G10" s="50" t="s">
        <v>156</v>
      </c>
      <c r="H10" s="41" t="s">
        <v>210</v>
      </c>
      <c r="I10" s="18">
        <f t="shared" si="0"/>
        <v>55</v>
      </c>
      <c r="K10" s="13">
        <v>7</v>
      </c>
      <c r="L10" s="13">
        <v>28</v>
      </c>
      <c r="M10" s="13">
        <f t="shared" si="1"/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P10" s="15">
        <v>9</v>
      </c>
      <c r="AQ10" s="15">
        <v>24</v>
      </c>
      <c r="AS10" s="14">
        <f t="shared" si="2"/>
        <v>3</v>
      </c>
      <c r="AT10" s="17">
        <v>1</v>
      </c>
      <c r="AU10" s="17"/>
      <c r="AV10" s="17">
        <v>1</v>
      </c>
      <c r="AW10" s="17"/>
      <c r="AX10" s="17"/>
      <c r="AY10" s="17">
        <v>1</v>
      </c>
      <c r="AZ10" s="17"/>
      <c r="BA10" s="20"/>
      <c r="BB10" s="20"/>
    </row>
    <row r="11" spans="1:54" ht="14.1" customHeight="1">
      <c r="A11" s="97">
        <v>8</v>
      </c>
      <c r="B11" s="57">
        <v>156</v>
      </c>
      <c r="C11" s="43" t="s">
        <v>199</v>
      </c>
      <c r="D11" s="57" t="s">
        <v>45</v>
      </c>
      <c r="E11" s="48" t="s">
        <v>245</v>
      </c>
      <c r="F11" s="57" t="s">
        <v>5</v>
      </c>
      <c r="G11" s="50" t="s">
        <v>156</v>
      </c>
      <c r="H11" s="43" t="s">
        <v>192</v>
      </c>
      <c r="I11" s="18">
        <f t="shared" si="0"/>
        <v>54</v>
      </c>
      <c r="K11" s="13">
        <v>9</v>
      </c>
      <c r="L11" s="13">
        <v>24</v>
      </c>
      <c r="M11" s="13">
        <f t="shared" si="1"/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P11" s="15">
        <v>7</v>
      </c>
      <c r="AQ11" s="15">
        <v>28</v>
      </c>
      <c r="AS11" s="14">
        <f t="shared" si="2"/>
        <v>2</v>
      </c>
      <c r="AT11" s="17"/>
      <c r="AU11" s="17"/>
      <c r="AV11" s="17"/>
      <c r="AW11" s="17"/>
      <c r="AX11" s="17"/>
      <c r="AY11" s="17">
        <v>2</v>
      </c>
      <c r="AZ11" s="17"/>
      <c r="BA11" s="20"/>
      <c r="BB11" s="20"/>
    </row>
    <row r="12" spans="1:54" ht="14.1" customHeight="1">
      <c r="A12" s="97">
        <v>9</v>
      </c>
      <c r="B12" s="57">
        <v>159</v>
      </c>
      <c r="C12" s="43" t="s">
        <v>41</v>
      </c>
      <c r="D12" s="57" t="s">
        <v>15</v>
      </c>
      <c r="E12" s="48" t="s">
        <v>214</v>
      </c>
      <c r="F12" s="57" t="s">
        <v>5</v>
      </c>
      <c r="G12" s="50" t="s">
        <v>156</v>
      </c>
      <c r="H12" s="42" t="s">
        <v>215</v>
      </c>
      <c r="I12" s="18">
        <f t="shared" si="0"/>
        <v>40</v>
      </c>
      <c r="K12" s="13">
        <v>8</v>
      </c>
      <c r="L12" s="13">
        <v>26</v>
      </c>
      <c r="M12" s="13">
        <f t="shared" si="1"/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P12" s="15">
        <v>14</v>
      </c>
      <c r="AQ12" s="15">
        <v>14</v>
      </c>
      <c r="AS12" s="14">
        <f t="shared" si="2"/>
        <v>0</v>
      </c>
      <c r="AT12" s="17"/>
      <c r="AU12" s="17"/>
      <c r="AV12" s="17"/>
      <c r="AW12" s="17"/>
      <c r="AX12" s="17"/>
      <c r="AY12" s="17"/>
      <c r="AZ12" s="17"/>
      <c r="BA12" s="20"/>
      <c r="BB12" s="20"/>
    </row>
    <row r="13" spans="1:54" ht="14.1" customHeight="1">
      <c r="A13" s="97">
        <v>10</v>
      </c>
      <c r="B13" s="57">
        <v>155</v>
      </c>
      <c r="C13" s="43" t="s">
        <v>256</v>
      </c>
      <c r="D13" s="57" t="s">
        <v>197</v>
      </c>
      <c r="E13" s="48" t="s">
        <v>243</v>
      </c>
      <c r="F13" s="57" t="s">
        <v>5</v>
      </c>
      <c r="G13" s="50" t="s">
        <v>156</v>
      </c>
      <c r="H13" s="43" t="s">
        <v>196</v>
      </c>
      <c r="I13" s="18">
        <f t="shared" si="0"/>
        <v>36</v>
      </c>
      <c r="K13" s="13">
        <v>6</v>
      </c>
      <c r="L13" s="13">
        <v>30</v>
      </c>
      <c r="M13" s="13">
        <f t="shared" si="1"/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P13" s="15">
        <v>8</v>
      </c>
      <c r="AQ13" s="15">
        <v>26</v>
      </c>
      <c r="AS13" s="14">
        <f t="shared" si="2"/>
        <v>-20</v>
      </c>
      <c r="AT13" s="17"/>
      <c r="AU13" s="17"/>
      <c r="AV13" s="17"/>
      <c r="AW13" s="17"/>
      <c r="AX13" s="17"/>
      <c r="AY13" s="17"/>
      <c r="AZ13" s="17"/>
      <c r="BA13" s="20"/>
      <c r="BB13" s="20">
        <v>-20</v>
      </c>
    </row>
    <row r="14" spans="1:54" ht="14.1" customHeight="1">
      <c r="A14" s="97">
        <v>11</v>
      </c>
      <c r="B14" s="57">
        <v>161</v>
      </c>
      <c r="C14" s="43" t="s">
        <v>158</v>
      </c>
      <c r="D14" s="57" t="s">
        <v>44</v>
      </c>
      <c r="E14" s="49">
        <v>10114193939</v>
      </c>
      <c r="F14" s="57" t="s">
        <v>5</v>
      </c>
      <c r="G14" s="50" t="s">
        <v>156</v>
      </c>
      <c r="H14" s="43" t="s">
        <v>218</v>
      </c>
      <c r="I14" s="18">
        <f t="shared" si="0"/>
        <v>21</v>
      </c>
      <c r="K14" s="13">
        <v>12</v>
      </c>
      <c r="L14" s="13">
        <v>18</v>
      </c>
      <c r="M14" s="13">
        <f t="shared" si="1"/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P14" s="15">
        <v>11</v>
      </c>
      <c r="AQ14" s="15">
        <v>20</v>
      </c>
      <c r="AS14" s="14">
        <f t="shared" si="2"/>
        <v>-17</v>
      </c>
      <c r="AT14" s="17">
        <v>3</v>
      </c>
      <c r="AU14" s="17"/>
      <c r="AV14" s="17"/>
      <c r="AW14" s="17"/>
      <c r="AX14" s="17"/>
      <c r="AY14" s="17"/>
      <c r="AZ14" s="17"/>
      <c r="BA14" s="20"/>
      <c r="BB14" s="20">
        <v>-20</v>
      </c>
    </row>
    <row r="15" spans="1:54" ht="14.1" customHeight="1">
      <c r="A15" s="97">
        <v>12</v>
      </c>
      <c r="B15" s="57">
        <v>164</v>
      </c>
      <c r="C15" s="43" t="s">
        <v>56</v>
      </c>
      <c r="D15" s="57" t="s">
        <v>53</v>
      </c>
      <c r="E15" s="50"/>
      <c r="F15" s="57" t="s">
        <v>23</v>
      </c>
      <c r="G15" s="50" t="s">
        <v>36</v>
      </c>
      <c r="H15" s="43" t="s">
        <v>159</v>
      </c>
      <c r="I15" s="18">
        <f t="shared" si="0"/>
        <v>17</v>
      </c>
      <c r="K15" s="13">
        <v>10</v>
      </c>
      <c r="L15" s="13">
        <v>22</v>
      </c>
      <c r="M15" s="13">
        <f t="shared" si="1"/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P15" s="15">
        <v>16</v>
      </c>
      <c r="AQ15" s="15">
        <v>10</v>
      </c>
      <c r="AS15" s="14">
        <f t="shared" si="2"/>
        <v>-15</v>
      </c>
      <c r="AT15" s="17"/>
      <c r="AU15" s="17">
        <v>5</v>
      </c>
      <c r="AV15" s="17"/>
      <c r="AW15" s="17"/>
      <c r="AX15" s="17"/>
      <c r="AY15" s="17"/>
      <c r="AZ15" s="17"/>
      <c r="BA15" s="20"/>
      <c r="BB15" s="20">
        <v>-20</v>
      </c>
    </row>
    <row r="16" spans="1:54" ht="14.1" customHeight="1">
      <c r="A16" s="97">
        <v>13</v>
      </c>
      <c r="B16" s="57">
        <v>158</v>
      </c>
      <c r="C16" s="43" t="s">
        <v>61</v>
      </c>
      <c r="D16" s="57" t="s">
        <v>62</v>
      </c>
      <c r="E16" s="50"/>
      <c r="F16" s="57" t="s">
        <v>23</v>
      </c>
      <c r="G16" s="50" t="s">
        <v>156</v>
      </c>
      <c r="H16" s="43" t="s">
        <v>159</v>
      </c>
      <c r="I16" s="18">
        <f t="shared" si="0"/>
        <v>14</v>
      </c>
      <c r="K16" s="13">
        <v>13</v>
      </c>
      <c r="L16" s="13">
        <v>16</v>
      </c>
      <c r="M16" s="13">
        <f t="shared" si="1"/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P16" s="15">
        <v>12</v>
      </c>
      <c r="AQ16" s="15">
        <v>18</v>
      </c>
      <c r="AS16" s="14">
        <f t="shared" si="2"/>
        <v>-20</v>
      </c>
      <c r="AT16" s="17"/>
      <c r="AU16" s="17"/>
      <c r="AV16" s="17"/>
      <c r="AW16" s="17"/>
      <c r="AX16" s="17"/>
      <c r="AY16" s="17"/>
      <c r="AZ16" s="17"/>
      <c r="BA16" s="20"/>
      <c r="BB16" s="20">
        <v>-20</v>
      </c>
    </row>
    <row r="17" spans="1:54" ht="14.1" customHeight="1">
      <c r="A17" s="97">
        <v>14</v>
      </c>
      <c r="B17" s="57">
        <v>168</v>
      </c>
      <c r="C17" s="43" t="s">
        <v>48</v>
      </c>
      <c r="D17" s="57" t="s">
        <v>49</v>
      </c>
      <c r="E17" s="48" t="s">
        <v>239</v>
      </c>
      <c r="F17" s="57" t="s">
        <v>5</v>
      </c>
      <c r="G17" s="50" t="s">
        <v>156</v>
      </c>
      <c r="H17" s="42" t="s">
        <v>233</v>
      </c>
      <c r="I17" s="18">
        <f t="shared" si="0"/>
        <v>10</v>
      </c>
      <c r="K17" s="13">
        <v>17</v>
      </c>
      <c r="L17" s="13">
        <v>8</v>
      </c>
      <c r="M17" s="13">
        <f t="shared" si="1"/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P17" s="15">
        <v>10</v>
      </c>
      <c r="AQ17" s="15">
        <v>22</v>
      </c>
      <c r="AS17" s="14">
        <f t="shared" si="2"/>
        <v>-20</v>
      </c>
      <c r="AT17" s="17"/>
      <c r="AU17" s="17"/>
      <c r="AV17" s="17"/>
      <c r="AW17" s="17"/>
      <c r="AX17" s="17"/>
      <c r="AY17" s="17"/>
      <c r="AZ17" s="17"/>
      <c r="BA17" s="20"/>
      <c r="BB17" s="20">
        <v>-20</v>
      </c>
    </row>
    <row r="18" spans="1:54" ht="14.1" customHeight="1">
      <c r="A18" s="97">
        <v>15</v>
      </c>
      <c r="B18" s="57">
        <v>162</v>
      </c>
      <c r="C18" s="43" t="s">
        <v>157</v>
      </c>
      <c r="D18" s="57" t="s">
        <v>43</v>
      </c>
      <c r="E18" s="49">
        <v>10065802659</v>
      </c>
      <c r="F18" s="57" t="s">
        <v>5</v>
      </c>
      <c r="G18" s="50" t="s">
        <v>156</v>
      </c>
      <c r="H18" s="43" t="s">
        <v>218</v>
      </c>
      <c r="I18" s="18">
        <f t="shared" si="0"/>
        <v>9</v>
      </c>
      <c r="K18" s="13">
        <v>14</v>
      </c>
      <c r="L18" s="13">
        <v>14</v>
      </c>
      <c r="M18" s="13">
        <f t="shared" si="1"/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P18" s="15">
        <v>15</v>
      </c>
      <c r="AQ18" s="15">
        <v>12</v>
      </c>
      <c r="AS18" s="14">
        <f t="shared" si="2"/>
        <v>-17</v>
      </c>
      <c r="AT18" s="17"/>
      <c r="AU18" s="17">
        <v>3</v>
      </c>
      <c r="AV18" s="17"/>
      <c r="AW18" s="17"/>
      <c r="AX18" s="17"/>
      <c r="AY18" s="17"/>
      <c r="AZ18" s="17"/>
      <c r="BA18" s="20"/>
      <c r="BB18" s="20">
        <v>-20</v>
      </c>
    </row>
    <row r="19" spans="1:54" ht="14.1" customHeight="1">
      <c r="A19" s="97">
        <v>16</v>
      </c>
      <c r="B19" s="57">
        <v>154</v>
      </c>
      <c r="C19" s="43" t="s">
        <v>198</v>
      </c>
      <c r="D19" s="57" t="s">
        <v>13</v>
      </c>
      <c r="E19" s="48" t="s">
        <v>244</v>
      </c>
      <c r="F19" s="57" t="s">
        <v>5</v>
      </c>
      <c r="G19" s="50" t="s">
        <v>156</v>
      </c>
      <c r="H19" s="43" t="s">
        <v>196</v>
      </c>
      <c r="I19" s="18">
        <f t="shared" si="0"/>
        <v>8</v>
      </c>
      <c r="K19" s="13">
        <v>15</v>
      </c>
      <c r="L19" s="13">
        <v>12</v>
      </c>
      <c r="M19" s="13">
        <f t="shared" si="1"/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P19" s="15">
        <v>13</v>
      </c>
      <c r="AQ19" s="15">
        <v>16</v>
      </c>
      <c r="AS19" s="14">
        <f t="shared" si="2"/>
        <v>-20</v>
      </c>
      <c r="AT19" s="17"/>
      <c r="AU19" s="17"/>
      <c r="AV19" s="17"/>
      <c r="AW19" s="17"/>
      <c r="AX19" s="17"/>
      <c r="AY19" s="17"/>
      <c r="AZ19" s="17"/>
      <c r="BA19" s="20"/>
      <c r="BB19" s="20">
        <v>-20</v>
      </c>
    </row>
    <row r="20" spans="1:54" ht="14.1" customHeight="1">
      <c r="A20" s="97">
        <v>17</v>
      </c>
      <c r="B20" s="57">
        <v>157</v>
      </c>
      <c r="C20" s="43" t="s">
        <v>59</v>
      </c>
      <c r="D20" s="57" t="s">
        <v>60</v>
      </c>
      <c r="E20" s="50"/>
      <c r="F20" s="57" t="s">
        <v>23</v>
      </c>
      <c r="G20" s="50" t="s">
        <v>156</v>
      </c>
      <c r="H20" s="43" t="s">
        <v>159</v>
      </c>
      <c r="I20" s="18">
        <f t="shared" si="0"/>
        <v>-2</v>
      </c>
      <c r="K20" s="13">
        <v>16</v>
      </c>
      <c r="L20" s="13">
        <v>10</v>
      </c>
      <c r="M20" s="13">
        <f t="shared" si="1"/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P20" s="15">
        <v>17</v>
      </c>
      <c r="AQ20" s="15">
        <v>8</v>
      </c>
      <c r="AS20" s="14">
        <f t="shared" si="2"/>
        <v>-20</v>
      </c>
      <c r="AT20" s="17"/>
      <c r="AU20" s="17"/>
      <c r="AV20" s="17"/>
      <c r="AW20" s="17"/>
      <c r="AX20" s="17"/>
      <c r="AY20" s="17"/>
      <c r="AZ20" s="17"/>
      <c r="BA20" s="20"/>
      <c r="BB20" s="20">
        <v>-20</v>
      </c>
    </row>
    <row r="21" spans="1:54" ht="15.75" customHeight="1">
      <c r="G21" s="1"/>
    </row>
    <row r="22" spans="1:54" ht="15.75" customHeight="1">
      <c r="C22" s="72" t="s">
        <v>259</v>
      </c>
      <c r="G22" s="1"/>
    </row>
    <row r="23" spans="1:54" ht="15.75" customHeight="1">
      <c r="G23" s="1"/>
    </row>
    <row r="24" spans="1:54" ht="15.75" customHeight="1">
      <c r="G24" s="1"/>
    </row>
    <row r="25" spans="1:54" ht="15.75" customHeight="1">
      <c r="G25" s="1"/>
    </row>
    <row r="26" spans="1:54" ht="15.75" customHeight="1">
      <c r="G26" s="1"/>
    </row>
    <row r="27" spans="1:54" ht="15.75" customHeight="1">
      <c r="G27" s="1"/>
    </row>
    <row r="28" spans="1:54" ht="15.75" customHeight="1">
      <c r="G28" s="1"/>
    </row>
    <row r="29" spans="1:54" ht="15.75" customHeight="1">
      <c r="G29" s="1"/>
    </row>
    <row r="30" spans="1:54" ht="15.75" customHeight="1">
      <c r="G30" s="1"/>
    </row>
    <row r="31" spans="1:54" ht="15.75" customHeight="1">
      <c r="G31" s="1"/>
    </row>
    <row r="32" spans="1:54" ht="15.75" customHeight="1">
      <c r="G32" s="1"/>
    </row>
    <row r="33" spans="7:7" ht="15.75" customHeight="1">
      <c r="G33" s="1"/>
    </row>
    <row r="34" spans="7:7" ht="15.75" customHeight="1">
      <c r="G34" s="1"/>
    </row>
    <row r="35" spans="7:7" ht="15.75" customHeight="1">
      <c r="G35" s="1"/>
    </row>
    <row r="36" spans="7:7" ht="15.75" customHeight="1">
      <c r="G36" s="1"/>
    </row>
    <row r="37" spans="7:7" ht="15.75" customHeight="1">
      <c r="G37" s="1"/>
    </row>
    <row r="38" spans="7:7" ht="15.75" customHeight="1">
      <c r="G38" s="1"/>
    </row>
    <row r="39" spans="7:7" ht="15.75" customHeight="1">
      <c r="G39" s="1"/>
    </row>
    <row r="40" spans="7:7" ht="15.75" customHeight="1">
      <c r="G40" s="1"/>
    </row>
    <row r="41" spans="7:7" ht="15.75" customHeight="1">
      <c r="G41" s="1"/>
    </row>
    <row r="42" spans="7:7" ht="15.75" customHeight="1">
      <c r="G42" s="1"/>
    </row>
    <row r="43" spans="7:7" ht="15.75" customHeight="1">
      <c r="G43" s="1"/>
    </row>
    <row r="44" spans="7:7" ht="15.75" customHeight="1">
      <c r="G44" s="1"/>
    </row>
    <row r="45" spans="7:7" ht="15.75" customHeight="1">
      <c r="G45" s="1"/>
    </row>
    <row r="46" spans="7:7" ht="15.75" customHeight="1">
      <c r="G46" s="1"/>
    </row>
    <row r="47" spans="7:7" ht="15.75" customHeight="1">
      <c r="G47" s="1"/>
    </row>
    <row r="48" spans="7:7" ht="15.75" customHeight="1">
      <c r="G48" s="1"/>
    </row>
    <row r="49" spans="7:7" ht="15.75" customHeight="1">
      <c r="G49" s="1"/>
    </row>
    <row r="50" spans="7:7" ht="15.75" customHeight="1">
      <c r="G50" s="1"/>
    </row>
    <row r="51" spans="7:7" ht="15.75" customHeight="1">
      <c r="G51" s="1"/>
    </row>
    <row r="52" spans="7:7" ht="15.75" customHeight="1">
      <c r="G52" s="1"/>
    </row>
    <row r="53" spans="7:7" ht="15.75" customHeight="1">
      <c r="G53" s="1"/>
    </row>
    <row r="54" spans="7:7" ht="15.75" customHeight="1">
      <c r="G54" s="1"/>
    </row>
    <row r="55" spans="7:7" ht="15.75" customHeight="1">
      <c r="G55" s="1"/>
    </row>
    <row r="56" spans="7:7" ht="15.75" customHeight="1">
      <c r="G56" s="1"/>
    </row>
    <row r="57" spans="7:7" ht="15.75" customHeight="1">
      <c r="G57" s="1"/>
    </row>
    <row r="58" spans="7:7" ht="15.75" customHeight="1">
      <c r="G58" s="1"/>
    </row>
    <row r="59" spans="7:7" ht="15.75" customHeight="1">
      <c r="G59" s="1"/>
    </row>
    <row r="60" spans="7:7" ht="15.75" customHeight="1">
      <c r="G60" s="1"/>
    </row>
    <row r="61" spans="7:7" ht="15.75" customHeight="1">
      <c r="G61" s="1"/>
    </row>
    <row r="62" spans="7:7" ht="15.75" customHeight="1">
      <c r="G62" s="1"/>
    </row>
    <row r="63" spans="7:7" ht="15.75" customHeight="1">
      <c r="G63" s="1"/>
    </row>
    <row r="64" spans="7:7" ht="15.75" customHeight="1">
      <c r="G64" s="1"/>
    </row>
    <row r="65" spans="7:7" ht="15.75" customHeight="1">
      <c r="G65" s="1"/>
    </row>
    <row r="66" spans="7:7" ht="15.75" customHeight="1">
      <c r="G66" s="1"/>
    </row>
    <row r="67" spans="7:7" ht="15.75" customHeight="1">
      <c r="G67" s="1"/>
    </row>
    <row r="68" spans="7:7" ht="15.75" customHeight="1">
      <c r="G68" s="1"/>
    </row>
    <row r="69" spans="7:7" ht="15.75" customHeight="1">
      <c r="G69" s="1"/>
    </row>
    <row r="70" spans="7:7" ht="15.75" customHeight="1">
      <c r="G70" s="1"/>
    </row>
    <row r="71" spans="7:7" ht="15.75" customHeight="1">
      <c r="G71" s="1"/>
    </row>
    <row r="72" spans="7:7" ht="15.75" customHeight="1">
      <c r="G72" s="1"/>
    </row>
    <row r="73" spans="7:7" ht="15.75" customHeight="1">
      <c r="G73" s="1"/>
    </row>
    <row r="74" spans="7:7" ht="15.75" customHeight="1">
      <c r="G74" s="1"/>
    </row>
    <row r="75" spans="7:7" ht="15.75" customHeight="1">
      <c r="G75" s="1"/>
    </row>
    <row r="76" spans="7:7" ht="15.75" customHeight="1">
      <c r="G76" s="1"/>
    </row>
    <row r="77" spans="7:7" ht="15.75" customHeight="1">
      <c r="G77" s="1"/>
    </row>
    <row r="78" spans="7:7" ht="15.75" customHeight="1">
      <c r="G78" s="1"/>
    </row>
    <row r="79" spans="7:7" ht="15.75" customHeight="1">
      <c r="G79" s="1"/>
    </row>
    <row r="80" spans="7:7" ht="15.75" customHeight="1">
      <c r="G80" s="1"/>
    </row>
    <row r="81" spans="7:7" ht="15.75" customHeight="1">
      <c r="G81" s="1"/>
    </row>
    <row r="82" spans="7:7" ht="15.75" customHeight="1">
      <c r="G82" s="1"/>
    </row>
    <row r="83" spans="7:7" ht="15.75" customHeight="1">
      <c r="G83" s="1"/>
    </row>
    <row r="84" spans="7:7" ht="15.75" customHeight="1">
      <c r="G84" s="1"/>
    </row>
    <row r="85" spans="7:7" ht="15.75" customHeight="1">
      <c r="G85" s="1"/>
    </row>
    <row r="86" spans="7:7" ht="15.75" customHeight="1">
      <c r="G86" s="1"/>
    </row>
    <row r="87" spans="7:7" ht="15.75" customHeight="1">
      <c r="G87" s="1"/>
    </row>
    <row r="88" spans="7:7" ht="15.75" customHeight="1">
      <c r="G88" s="1"/>
    </row>
    <row r="89" spans="7:7" ht="15.75" customHeight="1">
      <c r="G89" s="1"/>
    </row>
    <row r="90" spans="7:7" ht="15.75" customHeight="1">
      <c r="G90" s="1"/>
    </row>
    <row r="91" spans="7:7" ht="15.75" customHeight="1">
      <c r="G91" s="1"/>
    </row>
    <row r="92" spans="7:7" ht="15.75" customHeight="1">
      <c r="G92" s="1"/>
    </row>
    <row r="93" spans="7:7" ht="15.75" customHeight="1">
      <c r="G93" s="1"/>
    </row>
    <row r="94" spans="7:7" ht="15.75" customHeight="1">
      <c r="G94" s="1"/>
    </row>
    <row r="95" spans="7:7" ht="15.75" customHeight="1">
      <c r="G95" s="1"/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>
      <c r="G202" s="1"/>
    </row>
    <row r="203" spans="7:7" ht="15.75" customHeight="1">
      <c r="G203" s="1"/>
    </row>
    <row r="204" spans="7:7" ht="15.75" customHeight="1">
      <c r="G204" s="1"/>
    </row>
    <row r="205" spans="7:7" ht="15.75" customHeight="1">
      <c r="G205" s="1"/>
    </row>
    <row r="206" spans="7:7" ht="15.75" customHeight="1">
      <c r="G206" s="1"/>
    </row>
    <row r="207" spans="7:7" ht="15.75" customHeight="1">
      <c r="G207" s="1"/>
    </row>
    <row r="208" spans="7:7" ht="15.75" customHeight="1">
      <c r="G208" s="1"/>
    </row>
    <row r="209" spans="7:7" ht="15.75" customHeight="1">
      <c r="G209" s="1"/>
    </row>
    <row r="210" spans="7:7" ht="15.75" customHeight="1">
      <c r="G210" s="1"/>
    </row>
    <row r="211" spans="7:7" ht="15.75" customHeight="1">
      <c r="G211" s="1"/>
    </row>
    <row r="212" spans="7:7" ht="15.75" customHeight="1">
      <c r="G212" s="1"/>
    </row>
    <row r="213" spans="7:7" ht="15.75" customHeight="1">
      <c r="G213" s="1"/>
    </row>
    <row r="214" spans="7:7" ht="15.75" customHeight="1">
      <c r="G214" s="1"/>
    </row>
    <row r="215" spans="7:7" ht="15.75" customHeight="1">
      <c r="G215" s="1"/>
    </row>
    <row r="216" spans="7:7" ht="15.75" customHeight="1">
      <c r="G216" s="1"/>
    </row>
    <row r="217" spans="7:7" ht="15.75" customHeight="1">
      <c r="G217" s="1"/>
    </row>
    <row r="218" spans="7:7" ht="15.75" customHeight="1">
      <c r="G218" s="1"/>
    </row>
    <row r="219" spans="7:7" ht="15.75" customHeight="1">
      <c r="G219" s="1"/>
    </row>
    <row r="220" spans="7:7" ht="15.75" customHeight="1">
      <c r="G220" s="1"/>
    </row>
    <row r="221" spans="7:7" ht="15.75" customHeight="1">
      <c r="G221" s="1"/>
    </row>
    <row r="222" spans="7:7" ht="15.75" customHeight="1">
      <c r="G222" s="1"/>
    </row>
    <row r="223" spans="7:7" ht="15.75" customHeight="1">
      <c r="G223" s="1"/>
    </row>
    <row r="224" spans="7:7" ht="15.75" customHeight="1">
      <c r="G224" s="1"/>
    </row>
    <row r="225" spans="7:7" ht="15.75" customHeight="1">
      <c r="G225" s="1"/>
    </row>
    <row r="226" spans="7:7" ht="15.75" customHeight="1">
      <c r="G226" s="1"/>
    </row>
    <row r="227" spans="7:7" ht="15.75" customHeight="1">
      <c r="G227" s="1"/>
    </row>
    <row r="228" spans="7:7" ht="15.75" customHeight="1">
      <c r="G228" s="1"/>
    </row>
    <row r="229" spans="7:7" ht="15.75" customHeight="1">
      <c r="G229" s="1"/>
    </row>
    <row r="230" spans="7:7" ht="15.75" customHeight="1">
      <c r="G230" s="1"/>
    </row>
    <row r="231" spans="7:7" ht="15.75" customHeight="1">
      <c r="G231" s="1"/>
    </row>
    <row r="232" spans="7:7" ht="15.75" customHeight="1">
      <c r="G232" s="1"/>
    </row>
    <row r="233" spans="7:7" ht="15.75" customHeight="1">
      <c r="G233" s="1"/>
    </row>
    <row r="234" spans="7:7" ht="15.75" customHeight="1">
      <c r="G234" s="1"/>
    </row>
    <row r="235" spans="7:7" ht="15.75" customHeight="1">
      <c r="G235" s="1"/>
    </row>
    <row r="236" spans="7:7" ht="15.75" customHeight="1">
      <c r="G236" s="1"/>
    </row>
    <row r="237" spans="7:7" ht="15.75" customHeight="1">
      <c r="G237" s="1"/>
    </row>
    <row r="238" spans="7:7" ht="15.75" customHeight="1">
      <c r="G238" s="1"/>
    </row>
    <row r="239" spans="7:7" ht="15.75" customHeight="1">
      <c r="G239" s="1"/>
    </row>
    <row r="240" spans="7:7" ht="15.75" customHeight="1">
      <c r="G240" s="1"/>
    </row>
    <row r="241" spans="7:7" ht="15.75" customHeight="1">
      <c r="G241" s="1"/>
    </row>
    <row r="242" spans="7:7" ht="15.75" customHeight="1">
      <c r="G242" s="1"/>
    </row>
    <row r="243" spans="7:7" ht="15.75" customHeight="1">
      <c r="G243" s="1"/>
    </row>
    <row r="244" spans="7:7" ht="15.75" customHeight="1">
      <c r="G244" s="1"/>
    </row>
    <row r="245" spans="7:7" ht="15.75" customHeight="1">
      <c r="G245" s="1"/>
    </row>
    <row r="246" spans="7:7" ht="15.75" customHeight="1">
      <c r="G246" s="1"/>
    </row>
    <row r="247" spans="7:7" ht="15.75" customHeight="1">
      <c r="G247" s="1"/>
    </row>
    <row r="248" spans="7:7" ht="15.75" customHeight="1">
      <c r="G248" s="1"/>
    </row>
    <row r="249" spans="7:7" ht="15.75" customHeight="1">
      <c r="G249" s="1"/>
    </row>
    <row r="250" spans="7:7" ht="15.75" customHeight="1">
      <c r="G250" s="1"/>
    </row>
    <row r="251" spans="7:7" ht="15.75" customHeight="1">
      <c r="G251" s="1"/>
    </row>
    <row r="252" spans="7:7" ht="15.75" customHeight="1">
      <c r="G252" s="1"/>
    </row>
    <row r="253" spans="7:7" ht="15.75" customHeight="1">
      <c r="G253" s="1"/>
    </row>
    <row r="254" spans="7:7" ht="15.75" customHeight="1">
      <c r="G254" s="1"/>
    </row>
    <row r="255" spans="7:7" ht="15.75" customHeight="1">
      <c r="G255" s="1"/>
    </row>
    <row r="256" spans="7:7" ht="15.75" customHeight="1">
      <c r="G256" s="1"/>
    </row>
    <row r="257" spans="7:7" ht="15.75" customHeight="1">
      <c r="G257" s="1"/>
    </row>
    <row r="258" spans="7:7" ht="15.75" customHeight="1">
      <c r="G258" s="1"/>
    </row>
    <row r="259" spans="7:7" ht="15.75" customHeight="1">
      <c r="G259" s="1"/>
    </row>
    <row r="260" spans="7:7" ht="15.75" customHeight="1">
      <c r="G260" s="1"/>
    </row>
    <row r="261" spans="7:7" ht="15.75" customHeight="1">
      <c r="G261" s="1"/>
    </row>
    <row r="262" spans="7:7" ht="15.75" customHeight="1">
      <c r="G262" s="1"/>
    </row>
    <row r="263" spans="7:7" ht="15.75" customHeight="1">
      <c r="G263" s="1"/>
    </row>
    <row r="264" spans="7:7" ht="15.75" customHeight="1">
      <c r="G264" s="1"/>
    </row>
    <row r="265" spans="7:7" ht="15.75" customHeight="1">
      <c r="G265" s="1"/>
    </row>
    <row r="266" spans="7:7" ht="15.75" customHeight="1">
      <c r="G266" s="1"/>
    </row>
    <row r="267" spans="7:7" ht="15.75" customHeight="1">
      <c r="G267" s="1"/>
    </row>
    <row r="268" spans="7:7" ht="15.75" customHeight="1">
      <c r="G268" s="1"/>
    </row>
    <row r="269" spans="7:7" ht="15.75" customHeight="1">
      <c r="G269" s="1"/>
    </row>
    <row r="270" spans="7:7" ht="15.75" customHeight="1">
      <c r="G270" s="1"/>
    </row>
    <row r="271" spans="7:7" ht="15.75" customHeight="1">
      <c r="G271" s="1"/>
    </row>
    <row r="272" spans="7:7" ht="15.75" customHeight="1">
      <c r="G272" s="1"/>
    </row>
    <row r="273" spans="7:7" ht="15.75" customHeight="1">
      <c r="G273" s="1"/>
    </row>
    <row r="274" spans="7:7" ht="15.75" customHeight="1">
      <c r="G274" s="1"/>
    </row>
    <row r="275" spans="7:7" ht="15.75" customHeight="1">
      <c r="G275" s="1"/>
    </row>
    <row r="276" spans="7:7" ht="15.75" customHeight="1">
      <c r="G276" s="1"/>
    </row>
    <row r="277" spans="7:7" ht="15.75" customHeight="1">
      <c r="G277" s="1"/>
    </row>
    <row r="278" spans="7:7" ht="15.75" customHeight="1">
      <c r="G278" s="1"/>
    </row>
    <row r="279" spans="7:7" ht="15.75" customHeight="1">
      <c r="G279" s="1"/>
    </row>
    <row r="280" spans="7:7" ht="15.75" customHeight="1">
      <c r="G280" s="1"/>
    </row>
    <row r="281" spans="7:7" ht="15.75" customHeight="1">
      <c r="G281" s="1"/>
    </row>
    <row r="282" spans="7:7" ht="15.75" customHeight="1">
      <c r="G282" s="1"/>
    </row>
    <row r="283" spans="7:7" ht="15.75" customHeight="1">
      <c r="G283" s="1"/>
    </row>
    <row r="284" spans="7:7" ht="15.75" customHeight="1">
      <c r="G284" s="1"/>
    </row>
    <row r="285" spans="7:7" ht="15.75" customHeight="1">
      <c r="G285" s="1"/>
    </row>
    <row r="286" spans="7:7" ht="15.75" customHeight="1">
      <c r="G286" s="1"/>
    </row>
    <row r="287" spans="7:7" ht="15.75" customHeight="1">
      <c r="G287" s="1"/>
    </row>
    <row r="288" spans="7:7" ht="15.75" customHeight="1">
      <c r="G288" s="1"/>
    </row>
    <row r="289" spans="7:7" ht="15.75" customHeight="1">
      <c r="G289" s="1"/>
    </row>
    <row r="290" spans="7:7" ht="15.75" customHeight="1">
      <c r="G290" s="1"/>
    </row>
    <row r="291" spans="7:7" ht="15.75" customHeight="1">
      <c r="G291" s="1"/>
    </row>
    <row r="292" spans="7:7" ht="15.75" customHeight="1">
      <c r="G292" s="1"/>
    </row>
    <row r="293" spans="7:7" ht="15.75" customHeight="1">
      <c r="G293" s="1"/>
    </row>
    <row r="294" spans="7:7" ht="15.75" customHeight="1">
      <c r="G294" s="1"/>
    </row>
    <row r="295" spans="7:7" ht="15.75" customHeight="1">
      <c r="G295" s="1"/>
    </row>
    <row r="296" spans="7:7" ht="15.75" customHeight="1">
      <c r="G296" s="1"/>
    </row>
    <row r="297" spans="7:7" ht="15.75" customHeight="1">
      <c r="G297" s="1"/>
    </row>
    <row r="298" spans="7:7" ht="15.75" customHeight="1">
      <c r="G298" s="1"/>
    </row>
    <row r="299" spans="7:7" ht="15.75" customHeight="1">
      <c r="G299" s="1"/>
    </row>
    <row r="300" spans="7:7" ht="15.75" customHeight="1">
      <c r="G300" s="1"/>
    </row>
    <row r="301" spans="7:7" ht="15.75" customHeight="1">
      <c r="G301" s="1"/>
    </row>
    <row r="302" spans="7:7" ht="15.75" customHeight="1">
      <c r="G302" s="1"/>
    </row>
    <row r="303" spans="7:7" ht="15.75" customHeight="1">
      <c r="G303" s="1"/>
    </row>
    <row r="304" spans="7:7" ht="15.75" customHeight="1">
      <c r="G304" s="1"/>
    </row>
    <row r="305" spans="7:7" ht="15.75" customHeight="1">
      <c r="G305" s="1"/>
    </row>
    <row r="306" spans="7:7" ht="15.75" customHeight="1">
      <c r="G306" s="1"/>
    </row>
    <row r="307" spans="7:7" ht="15.75" customHeight="1">
      <c r="G307" s="1"/>
    </row>
    <row r="308" spans="7:7" ht="15.75" customHeight="1">
      <c r="G308" s="1"/>
    </row>
    <row r="309" spans="7:7" ht="15.75" customHeight="1">
      <c r="G309" s="1"/>
    </row>
    <row r="310" spans="7:7" ht="15.75" customHeight="1">
      <c r="G310" s="1"/>
    </row>
    <row r="311" spans="7:7" ht="15.75" customHeight="1">
      <c r="G311" s="1"/>
    </row>
    <row r="312" spans="7:7" ht="15.75" customHeight="1">
      <c r="G312" s="1"/>
    </row>
    <row r="313" spans="7:7" ht="15.75" customHeight="1">
      <c r="G313" s="1"/>
    </row>
    <row r="314" spans="7:7" ht="15.75" customHeight="1">
      <c r="G314" s="1"/>
    </row>
    <row r="315" spans="7:7" ht="15.75" customHeight="1">
      <c r="G315" s="1"/>
    </row>
    <row r="316" spans="7:7" ht="15.75" customHeight="1">
      <c r="G316" s="1"/>
    </row>
    <row r="317" spans="7:7" ht="15.75" customHeight="1">
      <c r="G317" s="1"/>
    </row>
    <row r="318" spans="7:7" ht="15.75" customHeight="1">
      <c r="G318" s="1"/>
    </row>
    <row r="319" spans="7:7" ht="15.75" customHeight="1">
      <c r="G319" s="1"/>
    </row>
    <row r="320" spans="7:7" ht="15.75" customHeight="1">
      <c r="G320" s="1"/>
    </row>
    <row r="321" spans="7:7" ht="15.75" customHeight="1">
      <c r="G321" s="1"/>
    </row>
    <row r="322" spans="7:7" ht="15.75" customHeight="1">
      <c r="G322" s="1"/>
    </row>
    <row r="323" spans="7:7" ht="15.75" customHeight="1">
      <c r="G323" s="1"/>
    </row>
    <row r="324" spans="7:7" ht="15.75" customHeight="1">
      <c r="G324" s="1"/>
    </row>
    <row r="325" spans="7:7" ht="15.75" customHeight="1">
      <c r="G325" s="1"/>
    </row>
    <row r="326" spans="7:7" ht="15.75" customHeight="1">
      <c r="G326" s="1"/>
    </row>
    <row r="327" spans="7:7" ht="15.75" customHeight="1">
      <c r="G327" s="1"/>
    </row>
    <row r="328" spans="7:7" ht="15.75" customHeight="1">
      <c r="G328" s="1"/>
    </row>
    <row r="329" spans="7:7" ht="15.75" customHeight="1">
      <c r="G329" s="1"/>
    </row>
    <row r="330" spans="7:7" ht="15.75" customHeight="1">
      <c r="G330" s="1"/>
    </row>
    <row r="331" spans="7:7" ht="15.75" customHeight="1">
      <c r="G331" s="1"/>
    </row>
    <row r="332" spans="7:7" ht="15.75" customHeight="1">
      <c r="G332" s="1"/>
    </row>
    <row r="333" spans="7:7" ht="15.75" customHeight="1">
      <c r="G333" s="1"/>
    </row>
    <row r="334" spans="7:7" ht="15.75" customHeight="1">
      <c r="G334" s="1"/>
    </row>
    <row r="335" spans="7:7" ht="15.75" customHeight="1">
      <c r="G335" s="1"/>
    </row>
    <row r="336" spans="7:7" ht="15.75" customHeight="1">
      <c r="G336" s="1"/>
    </row>
    <row r="337" spans="7:7" ht="15.75" customHeight="1">
      <c r="G337" s="1"/>
    </row>
    <row r="338" spans="7:7" ht="15.75" customHeight="1">
      <c r="G338" s="1"/>
    </row>
    <row r="339" spans="7:7" ht="15.75" customHeight="1">
      <c r="G339" s="1"/>
    </row>
    <row r="340" spans="7:7" ht="15.75" customHeight="1">
      <c r="G340" s="1"/>
    </row>
    <row r="341" spans="7:7" ht="15.75" customHeight="1">
      <c r="G341" s="1"/>
    </row>
    <row r="342" spans="7:7" ht="15.75" customHeight="1">
      <c r="G342" s="1"/>
    </row>
    <row r="343" spans="7:7" ht="15.75" customHeight="1">
      <c r="G343" s="1"/>
    </row>
    <row r="344" spans="7:7" ht="15.75" customHeight="1">
      <c r="G344" s="1"/>
    </row>
    <row r="345" spans="7:7" ht="15.75" customHeight="1">
      <c r="G345" s="1"/>
    </row>
    <row r="346" spans="7:7" ht="15.75" customHeight="1">
      <c r="G346" s="1"/>
    </row>
    <row r="347" spans="7:7" ht="15.75" customHeight="1">
      <c r="G347" s="1"/>
    </row>
    <row r="348" spans="7:7" ht="15.75" customHeight="1">
      <c r="G348" s="1"/>
    </row>
    <row r="349" spans="7:7" ht="15.75" customHeight="1">
      <c r="G349" s="1"/>
    </row>
    <row r="350" spans="7:7" ht="15.75" customHeight="1">
      <c r="G350" s="1"/>
    </row>
    <row r="351" spans="7:7" ht="15.75" customHeight="1">
      <c r="G351" s="1"/>
    </row>
    <row r="352" spans="7:7" ht="15.75" customHeight="1">
      <c r="G352" s="1"/>
    </row>
    <row r="353" spans="7:7" ht="15.75" customHeight="1">
      <c r="G353" s="1"/>
    </row>
    <row r="354" spans="7:7" ht="15.75" customHeight="1">
      <c r="G354" s="1"/>
    </row>
    <row r="355" spans="7:7" ht="15.75" customHeight="1">
      <c r="G355" s="1"/>
    </row>
    <row r="356" spans="7:7" ht="15.75" customHeight="1">
      <c r="G356" s="1"/>
    </row>
    <row r="357" spans="7:7" ht="15.75" customHeight="1">
      <c r="G357" s="1"/>
    </row>
    <row r="358" spans="7:7" ht="15.75" customHeight="1">
      <c r="G358" s="1"/>
    </row>
    <row r="359" spans="7:7" ht="15.75" customHeight="1">
      <c r="G359" s="1"/>
    </row>
    <row r="360" spans="7:7" ht="15.75" customHeight="1">
      <c r="G360" s="1"/>
    </row>
    <row r="361" spans="7:7" ht="15.75" customHeight="1">
      <c r="G361" s="1"/>
    </row>
    <row r="362" spans="7:7" ht="15.75" customHeight="1">
      <c r="G362" s="1"/>
    </row>
    <row r="363" spans="7:7" ht="15.75" customHeight="1">
      <c r="G363" s="1"/>
    </row>
    <row r="364" spans="7:7" ht="15.75" customHeight="1">
      <c r="G364" s="1"/>
    </row>
    <row r="365" spans="7:7" ht="15.75" customHeight="1">
      <c r="G365" s="1"/>
    </row>
    <row r="366" spans="7:7" ht="15.75" customHeight="1">
      <c r="G366" s="1"/>
    </row>
    <row r="367" spans="7:7" ht="15.75" customHeight="1">
      <c r="G367" s="1"/>
    </row>
    <row r="368" spans="7:7" ht="15.75" customHeight="1">
      <c r="G368" s="1"/>
    </row>
    <row r="369" spans="7:7" ht="15.75" customHeight="1">
      <c r="G369" s="1"/>
    </row>
    <row r="370" spans="7:7" ht="15.75" customHeight="1">
      <c r="G370" s="1"/>
    </row>
    <row r="371" spans="7:7" ht="15.75" customHeight="1">
      <c r="G371" s="1"/>
    </row>
    <row r="372" spans="7:7" ht="15.75" customHeight="1">
      <c r="G372" s="1"/>
    </row>
    <row r="373" spans="7:7" ht="15.75" customHeight="1">
      <c r="G373" s="1"/>
    </row>
    <row r="374" spans="7:7" ht="15.75" customHeight="1">
      <c r="G374" s="1"/>
    </row>
    <row r="375" spans="7:7" ht="15.75" customHeight="1">
      <c r="G375" s="1"/>
    </row>
    <row r="376" spans="7:7" ht="15.75" customHeight="1">
      <c r="G376" s="1"/>
    </row>
    <row r="377" spans="7:7" ht="15.75" customHeight="1">
      <c r="G377" s="1"/>
    </row>
    <row r="378" spans="7:7" ht="15.75" customHeight="1">
      <c r="G378" s="1"/>
    </row>
    <row r="379" spans="7:7" ht="15.75" customHeight="1">
      <c r="G379" s="1"/>
    </row>
    <row r="380" spans="7:7" ht="15.75" customHeight="1">
      <c r="G380" s="1"/>
    </row>
    <row r="381" spans="7:7" ht="15.75" customHeight="1">
      <c r="G381" s="1"/>
    </row>
    <row r="382" spans="7:7" ht="15.75" customHeight="1">
      <c r="G382" s="1"/>
    </row>
    <row r="383" spans="7:7" ht="15.75" customHeight="1">
      <c r="G383" s="1"/>
    </row>
    <row r="384" spans="7:7" ht="15.75" customHeight="1">
      <c r="G384" s="1"/>
    </row>
    <row r="385" spans="7:7" ht="15.75" customHeight="1">
      <c r="G385" s="1"/>
    </row>
    <row r="386" spans="7:7" ht="15.75" customHeight="1">
      <c r="G386" s="1"/>
    </row>
    <row r="387" spans="7:7" ht="15.75" customHeight="1">
      <c r="G387" s="1"/>
    </row>
    <row r="388" spans="7:7" ht="15.75" customHeight="1">
      <c r="G388" s="1"/>
    </row>
    <row r="389" spans="7:7" ht="15.75" customHeight="1">
      <c r="G389" s="1"/>
    </row>
    <row r="390" spans="7:7" ht="15.75" customHeight="1">
      <c r="G390" s="1"/>
    </row>
    <row r="391" spans="7:7" ht="15.75" customHeight="1">
      <c r="G391" s="1"/>
    </row>
    <row r="392" spans="7:7" ht="15.75" customHeight="1">
      <c r="G392" s="1"/>
    </row>
    <row r="393" spans="7:7" ht="15.75" customHeight="1">
      <c r="G393" s="1"/>
    </row>
    <row r="394" spans="7:7" ht="15.75" customHeight="1">
      <c r="G394" s="1"/>
    </row>
    <row r="395" spans="7:7" ht="15.75" customHeight="1">
      <c r="G395" s="1"/>
    </row>
    <row r="396" spans="7:7" ht="15.75" customHeight="1">
      <c r="G396" s="1"/>
    </row>
    <row r="397" spans="7:7" ht="15.75" customHeight="1">
      <c r="G397" s="1"/>
    </row>
    <row r="398" spans="7:7" ht="15.75" customHeight="1">
      <c r="G398" s="1"/>
    </row>
    <row r="399" spans="7:7" ht="15.75" customHeight="1">
      <c r="G399" s="1"/>
    </row>
    <row r="400" spans="7:7" ht="15.75" customHeight="1">
      <c r="G400" s="1"/>
    </row>
    <row r="401" spans="7:7" ht="15.75" customHeight="1">
      <c r="G401" s="1"/>
    </row>
    <row r="402" spans="7:7" ht="15.75" customHeight="1">
      <c r="G402" s="1"/>
    </row>
    <row r="403" spans="7:7" ht="15.75" customHeight="1">
      <c r="G403" s="1"/>
    </row>
    <row r="404" spans="7:7" ht="15.75" customHeight="1">
      <c r="G404" s="1"/>
    </row>
    <row r="405" spans="7:7" ht="15.75" customHeight="1">
      <c r="G405" s="1"/>
    </row>
    <row r="406" spans="7:7" ht="15.75" customHeight="1">
      <c r="G406" s="1"/>
    </row>
    <row r="407" spans="7:7" ht="15.75" customHeight="1">
      <c r="G407" s="1"/>
    </row>
    <row r="408" spans="7:7" ht="15.75" customHeight="1">
      <c r="G408" s="1"/>
    </row>
    <row r="409" spans="7:7" ht="15.75" customHeight="1">
      <c r="G409" s="1"/>
    </row>
    <row r="410" spans="7:7" ht="15.75" customHeight="1">
      <c r="G410" s="1"/>
    </row>
    <row r="411" spans="7:7" ht="15.75" customHeight="1">
      <c r="G411" s="1"/>
    </row>
    <row r="412" spans="7:7" ht="15.75" customHeight="1">
      <c r="G412" s="1"/>
    </row>
    <row r="413" spans="7:7" ht="15.75" customHeight="1">
      <c r="G413" s="1"/>
    </row>
    <row r="414" spans="7:7" ht="15.75" customHeight="1">
      <c r="G414" s="1"/>
    </row>
    <row r="415" spans="7:7" ht="15.75" customHeight="1">
      <c r="G415" s="1"/>
    </row>
    <row r="416" spans="7:7" ht="15.75" customHeight="1">
      <c r="G416" s="1"/>
    </row>
    <row r="417" spans="7:7" ht="15.75" customHeight="1">
      <c r="G417" s="1"/>
    </row>
    <row r="418" spans="7:7" ht="15.75" customHeight="1">
      <c r="G418" s="1"/>
    </row>
    <row r="419" spans="7:7" ht="15.75" customHeight="1">
      <c r="G419" s="1"/>
    </row>
    <row r="420" spans="7:7" ht="15.75" customHeight="1">
      <c r="G420" s="1"/>
    </row>
    <row r="421" spans="7:7" ht="15.75" customHeight="1">
      <c r="G421" s="1"/>
    </row>
    <row r="422" spans="7:7" ht="15.75" customHeight="1">
      <c r="G422" s="1"/>
    </row>
    <row r="423" spans="7:7" ht="15.75" customHeight="1">
      <c r="G423" s="1"/>
    </row>
    <row r="424" spans="7:7" ht="15.75" customHeight="1">
      <c r="G424" s="1"/>
    </row>
    <row r="425" spans="7:7" ht="15.75" customHeight="1">
      <c r="G425" s="1"/>
    </row>
    <row r="426" spans="7:7" ht="15.75" customHeight="1">
      <c r="G426" s="1"/>
    </row>
    <row r="427" spans="7:7" ht="15.75" customHeight="1">
      <c r="G427" s="1"/>
    </row>
    <row r="428" spans="7:7" ht="15.75" customHeight="1">
      <c r="G428" s="1"/>
    </row>
    <row r="429" spans="7:7" ht="15.75" customHeight="1">
      <c r="G429" s="1"/>
    </row>
    <row r="430" spans="7:7" ht="15.75" customHeight="1">
      <c r="G430" s="1"/>
    </row>
    <row r="431" spans="7:7" ht="15.75" customHeight="1">
      <c r="G431" s="1"/>
    </row>
    <row r="432" spans="7:7" ht="15.75" customHeight="1">
      <c r="G432" s="1"/>
    </row>
    <row r="433" spans="7:7" ht="15.75" customHeight="1">
      <c r="G433" s="1"/>
    </row>
    <row r="434" spans="7:7" ht="15.75" customHeight="1">
      <c r="G434" s="1"/>
    </row>
    <row r="435" spans="7:7" ht="15.75" customHeight="1">
      <c r="G435" s="1"/>
    </row>
    <row r="436" spans="7:7" ht="15.75" customHeight="1">
      <c r="G436" s="1"/>
    </row>
    <row r="437" spans="7:7" ht="15.75" customHeight="1">
      <c r="G437" s="1"/>
    </row>
    <row r="438" spans="7:7" ht="15.75" customHeight="1">
      <c r="G438" s="1"/>
    </row>
    <row r="439" spans="7:7" ht="15.75" customHeight="1">
      <c r="G439" s="1"/>
    </row>
    <row r="440" spans="7:7" ht="15.75" customHeight="1">
      <c r="G440" s="1"/>
    </row>
    <row r="441" spans="7:7" ht="15.75" customHeight="1">
      <c r="G441" s="1"/>
    </row>
    <row r="442" spans="7:7" ht="15.75" customHeight="1">
      <c r="G442" s="1"/>
    </row>
    <row r="443" spans="7:7" ht="15.75" customHeight="1">
      <c r="G443" s="1"/>
    </row>
    <row r="444" spans="7:7" ht="15.75" customHeight="1">
      <c r="G444" s="1"/>
    </row>
    <row r="445" spans="7:7" ht="15.75" customHeight="1">
      <c r="G445" s="1"/>
    </row>
    <row r="446" spans="7:7" ht="15.75" customHeight="1">
      <c r="G446" s="1"/>
    </row>
    <row r="447" spans="7:7" ht="15.75" customHeight="1">
      <c r="G447" s="1"/>
    </row>
    <row r="448" spans="7:7" ht="15.75" customHeight="1">
      <c r="G448" s="1"/>
    </row>
    <row r="449" spans="7:7" ht="15.75" customHeight="1">
      <c r="G449" s="1"/>
    </row>
    <row r="450" spans="7:7" ht="15.75" customHeight="1">
      <c r="G450" s="1"/>
    </row>
    <row r="451" spans="7:7" ht="15.75" customHeight="1">
      <c r="G451" s="1"/>
    </row>
    <row r="452" spans="7:7" ht="15.75" customHeight="1">
      <c r="G452" s="1"/>
    </row>
    <row r="453" spans="7:7" ht="15.75" customHeight="1">
      <c r="G453" s="1"/>
    </row>
    <row r="454" spans="7:7" ht="15.75" customHeight="1">
      <c r="G454" s="1"/>
    </row>
    <row r="455" spans="7:7" ht="15.75" customHeight="1">
      <c r="G455" s="1"/>
    </row>
    <row r="456" spans="7:7" ht="15.75" customHeight="1">
      <c r="G456" s="1"/>
    </row>
    <row r="457" spans="7:7" ht="15.75" customHeight="1">
      <c r="G457" s="1"/>
    </row>
    <row r="458" spans="7:7" ht="15.75" customHeight="1">
      <c r="G458" s="1"/>
    </row>
    <row r="459" spans="7:7" ht="15.75" customHeight="1">
      <c r="G459" s="1"/>
    </row>
    <row r="460" spans="7:7" ht="15.75" customHeight="1">
      <c r="G460" s="1"/>
    </row>
    <row r="461" spans="7:7" ht="15.75" customHeight="1">
      <c r="G461" s="1"/>
    </row>
    <row r="462" spans="7:7" ht="15.75" customHeight="1">
      <c r="G462" s="1"/>
    </row>
    <row r="463" spans="7:7" ht="15.75" customHeight="1">
      <c r="G463" s="1"/>
    </row>
    <row r="464" spans="7:7" ht="15.75" customHeight="1">
      <c r="G464" s="1"/>
    </row>
    <row r="465" spans="7:7" ht="15.75" customHeight="1">
      <c r="G465" s="1"/>
    </row>
    <row r="466" spans="7:7" ht="15.75" customHeight="1">
      <c r="G466" s="1"/>
    </row>
    <row r="467" spans="7:7" ht="15.75" customHeight="1">
      <c r="G467" s="1"/>
    </row>
    <row r="468" spans="7:7" ht="15.75" customHeight="1">
      <c r="G468" s="1"/>
    </row>
    <row r="469" spans="7:7" ht="15.75" customHeight="1">
      <c r="G469" s="1"/>
    </row>
    <row r="470" spans="7:7" ht="15.75" customHeight="1">
      <c r="G470" s="1"/>
    </row>
    <row r="471" spans="7:7" ht="15.75" customHeight="1">
      <c r="G471" s="1"/>
    </row>
    <row r="472" spans="7:7" ht="15.75" customHeight="1">
      <c r="G472" s="1"/>
    </row>
    <row r="473" spans="7:7" ht="15.75" customHeight="1">
      <c r="G473" s="1"/>
    </row>
    <row r="474" spans="7:7" ht="15.75" customHeight="1">
      <c r="G474" s="1"/>
    </row>
    <row r="475" spans="7:7" ht="15.75" customHeight="1">
      <c r="G475" s="1"/>
    </row>
    <row r="476" spans="7:7" ht="15.75" customHeight="1">
      <c r="G476" s="1"/>
    </row>
    <row r="477" spans="7:7" ht="15.75" customHeight="1">
      <c r="G477" s="1"/>
    </row>
    <row r="478" spans="7:7" ht="15.75" customHeight="1">
      <c r="G478" s="1"/>
    </row>
    <row r="479" spans="7:7" ht="15.75" customHeight="1">
      <c r="G479" s="1"/>
    </row>
    <row r="480" spans="7:7" ht="15.75" customHeight="1">
      <c r="G480" s="1"/>
    </row>
    <row r="481" spans="7:7" ht="15.75" customHeight="1">
      <c r="G481" s="1"/>
    </row>
    <row r="482" spans="7:7" ht="15.75" customHeight="1">
      <c r="G482" s="1"/>
    </row>
    <row r="483" spans="7:7" ht="15.75" customHeight="1">
      <c r="G483" s="1"/>
    </row>
    <row r="484" spans="7:7" ht="15.75" customHeight="1">
      <c r="G484" s="1"/>
    </row>
    <row r="485" spans="7:7" ht="15.75" customHeight="1">
      <c r="G485" s="1"/>
    </row>
    <row r="486" spans="7:7" ht="15.75" customHeight="1">
      <c r="G486" s="1"/>
    </row>
    <row r="487" spans="7:7" ht="15.75" customHeight="1">
      <c r="G487" s="1"/>
    </row>
    <row r="488" spans="7:7" ht="15.75" customHeight="1">
      <c r="G488" s="1"/>
    </row>
    <row r="489" spans="7:7" ht="15.75" customHeight="1">
      <c r="G489" s="1"/>
    </row>
    <row r="490" spans="7:7" ht="15.75" customHeight="1">
      <c r="G490" s="1"/>
    </row>
    <row r="491" spans="7:7" ht="15.75" customHeight="1">
      <c r="G491" s="1"/>
    </row>
    <row r="492" spans="7:7" ht="15.75" customHeight="1">
      <c r="G492" s="1"/>
    </row>
    <row r="493" spans="7:7" ht="15.75" customHeight="1">
      <c r="G493" s="1"/>
    </row>
    <row r="494" spans="7:7" ht="15.75" customHeight="1">
      <c r="G494" s="1"/>
    </row>
    <row r="495" spans="7:7" ht="15.75" customHeight="1">
      <c r="G495" s="1"/>
    </row>
    <row r="496" spans="7:7" ht="15.75" customHeight="1">
      <c r="G496" s="1"/>
    </row>
    <row r="497" spans="7:7" ht="15.75" customHeight="1">
      <c r="G497" s="1"/>
    </row>
    <row r="498" spans="7:7" ht="15.75" customHeight="1">
      <c r="G498" s="1"/>
    </row>
    <row r="499" spans="7:7" ht="15.75" customHeight="1">
      <c r="G499" s="1"/>
    </row>
    <row r="500" spans="7:7" ht="15.75" customHeight="1">
      <c r="G500" s="1"/>
    </row>
    <row r="501" spans="7:7" ht="15.75" customHeight="1">
      <c r="G501" s="1"/>
    </row>
    <row r="502" spans="7:7" ht="15.75" customHeight="1">
      <c r="G502" s="1"/>
    </row>
    <row r="503" spans="7:7" ht="15.75" customHeight="1">
      <c r="G503" s="1"/>
    </row>
    <row r="504" spans="7:7" ht="15.75" customHeight="1">
      <c r="G504" s="1"/>
    </row>
    <row r="505" spans="7:7" ht="15.75" customHeight="1">
      <c r="G505" s="1"/>
    </row>
    <row r="506" spans="7:7" ht="15.75" customHeight="1">
      <c r="G506" s="1"/>
    </row>
    <row r="507" spans="7:7" ht="15.75" customHeight="1">
      <c r="G507" s="1"/>
    </row>
    <row r="508" spans="7:7" ht="15.75" customHeight="1">
      <c r="G508" s="1"/>
    </row>
    <row r="509" spans="7:7" ht="15.75" customHeight="1">
      <c r="G509" s="1"/>
    </row>
    <row r="510" spans="7:7" ht="15.75" customHeight="1">
      <c r="G510" s="1"/>
    </row>
    <row r="511" spans="7:7" ht="15.75" customHeight="1">
      <c r="G511" s="1"/>
    </row>
    <row r="512" spans="7:7" ht="15.75" customHeight="1">
      <c r="G512" s="1"/>
    </row>
    <row r="513" spans="7:7" ht="15.75" customHeight="1">
      <c r="G513" s="1"/>
    </row>
    <row r="514" spans="7:7" ht="15.75" customHeight="1">
      <c r="G514" s="1"/>
    </row>
    <row r="515" spans="7:7" ht="15.75" customHeight="1">
      <c r="G515" s="1"/>
    </row>
    <row r="516" spans="7:7" ht="15.75" customHeight="1">
      <c r="G516" s="1"/>
    </row>
    <row r="517" spans="7:7" ht="15.75" customHeight="1">
      <c r="G517" s="1"/>
    </row>
    <row r="518" spans="7:7" ht="15.75" customHeight="1">
      <c r="G518" s="1"/>
    </row>
    <row r="519" spans="7:7" ht="15.75" customHeight="1">
      <c r="G519" s="1"/>
    </row>
    <row r="520" spans="7:7" ht="15.75" customHeight="1">
      <c r="G520" s="1"/>
    </row>
    <row r="521" spans="7:7" ht="15.75" customHeight="1">
      <c r="G521" s="1"/>
    </row>
    <row r="522" spans="7:7" ht="15.75" customHeight="1">
      <c r="G522" s="1"/>
    </row>
    <row r="523" spans="7:7" ht="15.75" customHeight="1">
      <c r="G523" s="1"/>
    </row>
    <row r="524" spans="7:7" ht="15.75" customHeight="1">
      <c r="G524" s="1"/>
    </row>
    <row r="525" spans="7:7" ht="15.75" customHeight="1">
      <c r="G525" s="1"/>
    </row>
    <row r="526" spans="7:7" ht="15.75" customHeight="1">
      <c r="G526" s="1"/>
    </row>
    <row r="527" spans="7:7" ht="15.75" customHeight="1">
      <c r="G527" s="1"/>
    </row>
    <row r="528" spans="7:7" ht="15.75" customHeight="1">
      <c r="G528" s="1"/>
    </row>
    <row r="529" spans="7:7" ht="15.75" customHeight="1">
      <c r="G529" s="1"/>
    </row>
    <row r="530" spans="7:7" ht="15.75" customHeight="1">
      <c r="G530" s="1"/>
    </row>
    <row r="531" spans="7:7" ht="15.75" customHeight="1">
      <c r="G531" s="1"/>
    </row>
    <row r="532" spans="7:7" ht="15.75" customHeight="1">
      <c r="G532" s="1"/>
    </row>
    <row r="533" spans="7:7" ht="15.75" customHeight="1">
      <c r="G533" s="1"/>
    </row>
    <row r="534" spans="7:7" ht="15.75" customHeight="1">
      <c r="G534" s="1"/>
    </row>
    <row r="535" spans="7:7" ht="15.75" customHeight="1">
      <c r="G535" s="1"/>
    </row>
    <row r="536" spans="7:7" ht="15.75" customHeight="1">
      <c r="G536" s="1"/>
    </row>
    <row r="537" spans="7:7" ht="15.75" customHeight="1">
      <c r="G537" s="1"/>
    </row>
    <row r="538" spans="7:7" ht="15.75" customHeight="1">
      <c r="G538" s="1"/>
    </row>
    <row r="539" spans="7:7" ht="15.75" customHeight="1">
      <c r="G539" s="1"/>
    </row>
    <row r="540" spans="7:7" ht="15.75" customHeight="1">
      <c r="G540" s="1"/>
    </row>
    <row r="541" spans="7:7" ht="15.75" customHeight="1">
      <c r="G541" s="1"/>
    </row>
    <row r="542" spans="7:7" ht="15.75" customHeight="1">
      <c r="G542" s="1"/>
    </row>
    <row r="543" spans="7:7" ht="15.75" customHeight="1">
      <c r="G543" s="1"/>
    </row>
    <row r="544" spans="7:7" ht="15.75" customHeight="1">
      <c r="G544" s="1"/>
    </row>
    <row r="545" spans="7:7" ht="15.75" customHeight="1">
      <c r="G545" s="1"/>
    </row>
    <row r="546" spans="7:7" ht="15.75" customHeight="1">
      <c r="G546" s="1"/>
    </row>
    <row r="547" spans="7:7" ht="15.75" customHeight="1">
      <c r="G547" s="1"/>
    </row>
    <row r="548" spans="7:7" ht="15.75" customHeight="1">
      <c r="G548" s="1"/>
    </row>
    <row r="549" spans="7:7" ht="15.75" customHeight="1">
      <c r="G549" s="1"/>
    </row>
    <row r="550" spans="7:7" ht="15.75" customHeight="1">
      <c r="G550" s="1"/>
    </row>
    <row r="551" spans="7:7" ht="15.75" customHeight="1">
      <c r="G551" s="1"/>
    </row>
    <row r="552" spans="7:7" ht="15.75" customHeight="1">
      <c r="G552" s="1"/>
    </row>
    <row r="553" spans="7:7" ht="15.75" customHeight="1">
      <c r="G553" s="1"/>
    </row>
    <row r="554" spans="7:7" ht="15.75" customHeight="1">
      <c r="G554" s="1"/>
    </row>
    <row r="555" spans="7:7" ht="15.75" customHeight="1">
      <c r="G555" s="1"/>
    </row>
    <row r="556" spans="7:7" ht="15.75" customHeight="1">
      <c r="G556" s="1"/>
    </row>
    <row r="557" spans="7:7" ht="15.75" customHeight="1">
      <c r="G557" s="1"/>
    </row>
    <row r="558" spans="7:7" ht="15.75" customHeight="1">
      <c r="G558" s="1"/>
    </row>
    <row r="559" spans="7:7" ht="15.75" customHeight="1">
      <c r="G559" s="1"/>
    </row>
    <row r="560" spans="7:7" ht="15.75" customHeight="1">
      <c r="G560" s="1"/>
    </row>
    <row r="561" spans="7:7" ht="15.75" customHeight="1">
      <c r="G561" s="1"/>
    </row>
    <row r="562" spans="7:7" ht="15.75" customHeight="1">
      <c r="G562" s="1"/>
    </row>
    <row r="563" spans="7:7" ht="15.75" customHeight="1">
      <c r="G563" s="1"/>
    </row>
    <row r="564" spans="7:7" ht="15.75" customHeight="1">
      <c r="G564" s="1"/>
    </row>
    <row r="565" spans="7:7" ht="15.75" customHeight="1">
      <c r="G565" s="1"/>
    </row>
    <row r="566" spans="7:7" ht="15.75" customHeight="1">
      <c r="G566" s="1"/>
    </row>
    <row r="567" spans="7:7" ht="15.75" customHeight="1">
      <c r="G567" s="1"/>
    </row>
    <row r="568" spans="7:7" ht="15.75" customHeight="1">
      <c r="G568" s="1"/>
    </row>
    <row r="569" spans="7:7" ht="15.75" customHeight="1">
      <c r="G569" s="1"/>
    </row>
    <row r="570" spans="7:7" ht="15.75" customHeight="1">
      <c r="G570" s="1"/>
    </row>
    <row r="571" spans="7:7" ht="15.75" customHeight="1">
      <c r="G571" s="1"/>
    </row>
    <row r="572" spans="7:7" ht="15.75" customHeight="1">
      <c r="G572" s="1"/>
    </row>
    <row r="573" spans="7:7" ht="15.75" customHeight="1">
      <c r="G573" s="1"/>
    </row>
    <row r="574" spans="7:7" ht="15.75" customHeight="1">
      <c r="G574" s="1"/>
    </row>
    <row r="575" spans="7:7" ht="15.75" customHeight="1">
      <c r="G575" s="1"/>
    </row>
    <row r="576" spans="7:7" ht="15.75" customHeight="1">
      <c r="G576" s="1"/>
    </row>
    <row r="577" spans="7:7" ht="15.75" customHeight="1">
      <c r="G577" s="1"/>
    </row>
    <row r="578" spans="7:7" ht="15.75" customHeight="1">
      <c r="G578" s="1"/>
    </row>
    <row r="579" spans="7:7" ht="15.75" customHeight="1">
      <c r="G579" s="1"/>
    </row>
    <row r="580" spans="7:7" ht="15.75" customHeight="1">
      <c r="G580" s="1"/>
    </row>
    <row r="581" spans="7:7" ht="15.75" customHeight="1">
      <c r="G581" s="1"/>
    </row>
    <row r="582" spans="7:7" ht="15.75" customHeight="1">
      <c r="G582" s="1"/>
    </row>
    <row r="583" spans="7:7" ht="15.75" customHeight="1">
      <c r="G583" s="1"/>
    </row>
    <row r="584" spans="7:7" ht="15.75" customHeight="1">
      <c r="G584" s="1"/>
    </row>
    <row r="585" spans="7:7" ht="15.75" customHeight="1">
      <c r="G585" s="1"/>
    </row>
    <row r="586" spans="7:7" ht="15.75" customHeight="1">
      <c r="G586" s="1"/>
    </row>
    <row r="587" spans="7:7" ht="15.75" customHeight="1">
      <c r="G587" s="1"/>
    </row>
    <row r="588" spans="7:7" ht="15.75" customHeight="1">
      <c r="G588" s="1"/>
    </row>
    <row r="589" spans="7:7" ht="15.75" customHeight="1">
      <c r="G589" s="1"/>
    </row>
    <row r="590" spans="7:7" ht="15.75" customHeight="1">
      <c r="G590" s="1"/>
    </row>
    <row r="591" spans="7:7" ht="15.75" customHeight="1">
      <c r="G591" s="1"/>
    </row>
    <row r="592" spans="7:7" ht="15.75" customHeight="1">
      <c r="G592" s="1"/>
    </row>
    <row r="593" spans="7:7" ht="15.75" customHeight="1">
      <c r="G593" s="1"/>
    </row>
    <row r="594" spans="7:7" ht="15.75" customHeight="1">
      <c r="G594" s="1"/>
    </row>
    <row r="595" spans="7:7" ht="15.75" customHeight="1">
      <c r="G595" s="1"/>
    </row>
    <row r="596" spans="7:7" ht="15.75" customHeight="1">
      <c r="G596" s="1"/>
    </row>
    <row r="597" spans="7:7" ht="15.75" customHeight="1">
      <c r="G597" s="1"/>
    </row>
    <row r="598" spans="7:7" ht="15.75" customHeight="1">
      <c r="G598" s="1"/>
    </row>
    <row r="599" spans="7:7" ht="15.75" customHeight="1">
      <c r="G599" s="1"/>
    </row>
    <row r="600" spans="7:7" ht="15.75" customHeight="1">
      <c r="G600" s="1"/>
    </row>
    <row r="601" spans="7:7" ht="15.75" customHeight="1">
      <c r="G601" s="1"/>
    </row>
    <row r="602" spans="7:7" ht="15.75" customHeight="1">
      <c r="G602" s="1"/>
    </row>
    <row r="603" spans="7:7" ht="15.75" customHeight="1">
      <c r="G603" s="1"/>
    </row>
    <row r="604" spans="7:7" ht="15.75" customHeight="1">
      <c r="G604" s="1"/>
    </row>
    <row r="605" spans="7:7" ht="15.75" customHeight="1">
      <c r="G605" s="1"/>
    </row>
    <row r="606" spans="7:7" ht="15.75" customHeight="1">
      <c r="G606" s="1"/>
    </row>
    <row r="607" spans="7:7" ht="15.75" customHeight="1">
      <c r="G607" s="1"/>
    </row>
    <row r="608" spans="7:7" ht="15.75" customHeight="1">
      <c r="G608" s="1"/>
    </row>
    <row r="609" spans="7:7" ht="15.75" customHeight="1">
      <c r="G609" s="1"/>
    </row>
    <row r="610" spans="7:7" ht="15.75" customHeight="1">
      <c r="G610" s="1"/>
    </row>
    <row r="611" spans="7:7" ht="15.75" customHeight="1">
      <c r="G611" s="1"/>
    </row>
    <row r="612" spans="7:7" ht="15.75" customHeight="1">
      <c r="G612" s="1"/>
    </row>
    <row r="613" spans="7:7" ht="15.75" customHeight="1">
      <c r="G613" s="1"/>
    </row>
    <row r="614" spans="7:7" ht="15.75" customHeight="1">
      <c r="G614" s="1"/>
    </row>
    <row r="615" spans="7:7" ht="15.75" customHeight="1">
      <c r="G615" s="1"/>
    </row>
    <row r="616" spans="7:7" ht="15.75" customHeight="1">
      <c r="G616" s="1"/>
    </row>
    <row r="617" spans="7:7" ht="15.75" customHeight="1">
      <c r="G617" s="1"/>
    </row>
    <row r="618" spans="7:7" ht="15.75" customHeight="1">
      <c r="G618" s="1"/>
    </row>
    <row r="619" spans="7:7" ht="15.75" customHeight="1">
      <c r="G619" s="1"/>
    </row>
    <row r="620" spans="7:7" ht="15.75" customHeight="1">
      <c r="G620" s="1"/>
    </row>
    <row r="621" spans="7:7" ht="15.75" customHeight="1">
      <c r="G621" s="1"/>
    </row>
    <row r="622" spans="7:7" ht="15.75" customHeight="1">
      <c r="G622" s="1"/>
    </row>
    <row r="623" spans="7:7" ht="15.75" customHeight="1">
      <c r="G623" s="1"/>
    </row>
    <row r="624" spans="7:7" ht="15.75" customHeight="1">
      <c r="G624" s="1"/>
    </row>
    <row r="625" spans="7:7" ht="15.75" customHeight="1">
      <c r="G625" s="1"/>
    </row>
    <row r="626" spans="7:7" ht="15.75" customHeight="1">
      <c r="G626" s="1"/>
    </row>
    <row r="627" spans="7:7" ht="15.75" customHeight="1">
      <c r="G627" s="1"/>
    </row>
    <row r="628" spans="7:7" ht="15.75" customHeight="1">
      <c r="G628" s="1"/>
    </row>
    <row r="629" spans="7:7" ht="15.75" customHeight="1">
      <c r="G629" s="1"/>
    </row>
    <row r="630" spans="7:7" ht="15.75" customHeight="1">
      <c r="G630" s="1"/>
    </row>
    <row r="631" spans="7:7" ht="15.75" customHeight="1">
      <c r="G631" s="1"/>
    </row>
    <row r="632" spans="7:7" ht="15.75" customHeight="1">
      <c r="G632" s="1"/>
    </row>
    <row r="633" spans="7:7" ht="15.75" customHeight="1">
      <c r="G633" s="1"/>
    </row>
    <row r="634" spans="7:7" ht="15.75" customHeight="1">
      <c r="G634" s="1"/>
    </row>
    <row r="635" spans="7:7" ht="15.75" customHeight="1">
      <c r="G635" s="1"/>
    </row>
    <row r="636" spans="7:7" ht="15.75" customHeight="1">
      <c r="G636" s="1"/>
    </row>
    <row r="637" spans="7:7" ht="15.75" customHeight="1">
      <c r="G637" s="1"/>
    </row>
    <row r="638" spans="7:7" ht="15.75" customHeight="1">
      <c r="G638" s="1"/>
    </row>
    <row r="639" spans="7:7" ht="15.75" customHeight="1">
      <c r="G639" s="1"/>
    </row>
    <row r="640" spans="7:7" ht="15.75" customHeight="1">
      <c r="G640" s="1"/>
    </row>
    <row r="641" spans="7:7" ht="15.75" customHeight="1">
      <c r="G641" s="1"/>
    </row>
    <row r="642" spans="7:7" ht="15.75" customHeight="1">
      <c r="G642" s="1"/>
    </row>
    <row r="643" spans="7:7" ht="15.75" customHeight="1">
      <c r="G643" s="1"/>
    </row>
    <row r="644" spans="7:7" ht="15.75" customHeight="1">
      <c r="G644" s="1"/>
    </row>
    <row r="645" spans="7:7" ht="15.75" customHeight="1">
      <c r="G645" s="1"/>
    </row>
    <row r="646" spans="7:7" ht="15.75" customHeight="1">
      <c r="G646" s="1"/>
    </row>
    <row r="647" spans="7:7" ht="15.75" customHeight="1">
      <c r="G647" s="1"/>
    </row>
    <row r="648" spans="7:7" ht="15.75" customHeight="1">
      <c r="G648" s="1"/>
    </row>
    <row r="649" spans="7:7" ht="15.75" customHeight="1">
      <c r="G649" s="1"/>
    </row>
    <row r="650" spans="7:7" ht="15.75" customHeight="1">
      <c r="G650" s="1"/>
    </row>
    <row r="651" spans="7:7" ht="15.75" customHeight="1">
      <c r="G651" s="1"/>
    </row>
    <row r="652" spans="7:7" ht="15.75" customHeight="1">
      <c r="G652" s="1"/>
    </row>
    <row r="653" spans="7:7" ht="15.75" customHeight="1">
      <c r="G653" s="1"/>
    </row>
    <row r="654" spans="7:7" ht="15.75" customHeight="1">
      <c r="G654" s="1"/>
    </row>
    <row r="655" spans="7:7" ht="15.75" customHeight="1">
      <c r="G655" s="1"/>
    </row>
    <row r="656" spans="7:7" ht="15.75" customHeight="1">
      <c r="G656" s="1"/>
    </row>
    <row r="657" spans="7:7" ht="15.75" customHeight="1">
      <c r="G657" s="1"/>
    </row>
    <row r="658" spans="7:7" ht="15.75" customHeight="1">
      <c r="G658" s="1"/>
    </row>
    <row r="659" spans="7:7" ht="15.75" customHeight="1">
      <c r="G659" s="1"/>
    </row>
    <row r="660" spans="7:7" ht="15.75" customHeight="1">
      <c r="G660" s="1"/>
    </row>
    <row r="661" spans="7:7" ht="15.75" customHeight="1">
      <c r="G661" s="1"/>
    </row>
    <row r="662" spans="7:7" ht="15.75" customHeight="1">
      <c r="G662" s="1"/>
    </row>
    <row r="663" spans="7:7" ht="15.75" customHeight="1">
      <c r="G663" s="1"/>
    </row>
    <row r="664" spans="7:7" ht="15.75" customHeight="1">
      <c r="G664" s="1"/>
    </row>
    <row r="665" spans="7:7" ht="15.75" customHeight="1">
      <c r="G665" s="1"/>
    </row>
    <row r="666" spans="7:7" ht="15.75" customHeight="1">
      <c r="G666" s="1"/>
    </row>
    <row r="667" spans="7:7" ht="15.75" customHeight="1">
      <c r="G667" s="1"/>
    </row>
    <row r="668" spans="7:7" ht="15.75" customHeight="1">
      <c r="G668" s="1"/>
    </row>
    <row r="669" spans="7:7" ht="15.75" customHeight="1">
      <c r="G669" s="1"/>
    </row>
    <row r="670" spans="7:7" ht="15.75" customHeight="1">
      <c r="G670" s="1"/>
    </row>
    <row r="671" spans="7:7" ht="15.75" customHeight="1">
      <c r="G671" s="1"/>
    </row>
    <row r="672" spans="7:7" ht="15.75" customHeight="1">
      <c r="G672" s="1"/>
    </row>
    <row r="673" spans="7:7" ht="15.75" customHeight="1">
      <c r="G673" s="1"/>
    </row>
    <row r="674" spans="7:7" ht="15.75" customHeight="1">
      <c r="G674" s="1"/>
    </row>
    <row r="675" spans="7:7" ht="15.75" customHeight="1">
      <c r="G675" s="1"/>
    </row>
    <row r="676" spans="7:7" ht="15.75" customHeight="1">
      <c r="G676" s="1"/>
    </row>
    <row r="677" spans="7:7" ht="15.75" customHeight="1">
      <c r="G677" s="1"/>
    </row>
    <row r="678" spans="7:7" ht="15.75" customHeight="1">
      <c r="G678" s="1"/>
    </row>
    <row r="679" spans="7:7" ht="15.75" customHeight="1">
      <c r="G679" s="1"/>
    </row>
    <row r="680" spans="7:7" ht="15.75" customHeight="1">
      <c r="G680" s="1"/>
    </row>
    <row r="681" spans="7:7" ht="15.75" customHeight="1">
      <c r="G681" s="1"/>
    </row>
    <row r="682" spans="7:7" ht="15.75" customHeight="1">
      <c r="G682" s="1"/>
    </row>
    <row r="683" spans="7:7" ht="15.75" customHeight="1">
      <c r="G683" s="1"/>
    </row>
    <row r="684" spans="7:7" ht="15.75" customHeight="1">
      <c r="G684" s="1"/>
    </row>
    <row r="685" spans="7:7" ht="15.75" customHeight="1">
      <c r="G685" s="1"/>
    </row>
    <row r="686" spans="7:7" ht="15.75" customHeight="1">
      <c r="G686" s="1"/>
    </row>
    <row r="687" spans="7:7" ht="15.75" customHeight="1">
      <c r="G687" s="1"/>
    </row>
    <row r="688" spans="7:7" ht="15.75" customHeight="1">
      <c r="G688" s="1"/>
    </row>
    <row r="689" spans="7:7" ht="15.75" customHeight="1">
      <c r="G689" s="1"/>
    </row>
    <row r="690" spans="7:7" ht="15.75" customHeight="1">
      <c r="G690" s="1"/>
    </row>
    <row r="691" spans="7:7" ht="15.75" customHeight="1">
      <c r="G691" s="1"/>
    </row>
    <row r="692" spans="7:7" ht="15.75" customHeight="1">
      <c r="G692" s="1"/>
    </row>
    <row r="693" spans="7:7" ht="15.75" customHeight="1">
      <c r="G693" s="1"/>
    </row>
    <row r="694" spans="7:7" ht="15.75" customHeight="1">
      <c r="G694" s="1"/>
    </row>
    <row r="695" spans="7:7" ht="15.75" customHeight="1">
      <c r="G695" s="1"/>
    </row>
    <row r="696" spans="7:7" ht="15.75" customHeight="1">
      <c r="G696" s="1"/>
    </row>
    <row r="697" spans="7:7" ht="15.75" customHeight="1">
      <c r="G697" s="1"/>
    </row>
    <row r="698" spans="7:7" ht="15.75" customHeight="1">
      <c r="G698" s="1"/>
    </row>
    <row r="699" spans="7:7" ht="15.75" customHeight="1">
      <c r="G699" s="1"/>
    </row>
    <row r="700" spans="7:7" ht="15.75" customHeight="1">
      <c r="G700" s="1"/>
    </row>
    <row r="701" spans="7:7" ht="15.75" customHeight="1">
      <c r="G701" s="1"/>
    </row>
    <row r="702" spans="7:7" ht="15.75" customHeight="1">
      <c r="G702" s="1"/>
    </row>
    <row r="703" spans="7:7" ht="15.75" customHeight="1">
      <c r="G703" s="1"/>
    </row>
    <row r="704" spans="7:7" ht="15.75" customHeight="1">
      <c r="G704" s="1"/>
    </row>
    <row r="705" spans="7:7" ht="15.75" customHeight="1">
      <c r="G705" s="1"/>
    </row>
    <row r="706" spans="7:7" ht="15.75" customHeight="1">
      <c r="G706" s="1"/>
    </row>
    <row r="707" spans="7:7" ht="15.75" customHeight="1">
      <c r="G707" s="1"/>
    </row>
    <row r="708" spans="7:7" ht="15.75" customHeight="1">
      <c r="G708" s="1"/>
    </row>
    <row r="709" spans="7:7" ht="15.75" customHeight="1">
      <c r="G709" s="1"/>
    </row>
    <row r="710" spans="7:7" ht="15.75" customHeight="1">
      <c r="G710" s="1"/>
    </row>
    <row r="711" spans="7:7" ht="15.75" customHeight="1">
      <c r="G711" s="1"/>
    </row>
    <row r="712" spans="7:7" ht="15.75" customHeight="1">
      <c r="G712" s="1"/>
    </row>
    <row r="713" spans="7:7" ht="15.75" customHeight="1">
      <c r="G713" s="1"/>
    </row>
    <row r="714" spans="7:7" ht="15.75" customHeight="1">
      <c r="G714" s="1"/>
    </row>
    <row r="715" spans="7:7" ht="15.75" customHeight="1">
      <c r="G715" s="1"/>
    </row>
    <row r="716" spans="7:7" ht="15.75" customHeight="1">
      <c r="G716" s="1"/>
    </row>
    <row r="717" spans="7:7" ht="15.75" customHeight="1">
      <c r="G717" s="1"/>
    </row>
    <row r="718" spans="7:7" ht="15.75" customHeight="1">
      <c r="G718" s="1"/>
    </row>
    <row r="719" spans="7:7" ht="15.75" customHeight="1">
      <c r="G719" s="1"/>
    </row>
    <row r="720" spans="7:7" ht="15.75" customHeight="1">
      <c r="G720" s="1"/>
    </row>
    <row r="721" spans="7:7" ht="15.75" customHeight="1">
      <c r="G721" s="1"/>
    </row>
    <row r="722" spans="7:7" ht="15.75" customHeight="1">
      <c r="G722" s="1"/>
    </row>
    <row r="723" spans="7:7" ht="15.75" customHeight="1">
      <c r="G723" s="1"/>
    </row>
    <row r="724" spans="7:7" ht="15.75" customHeight="1">
      <c r="G724" s="1"/>
    </row>
    <row r="725" spans="7:7" ht="15.75" customHeight="1">
      <c r="G725" s="1"/>
    </row>
    <row r="726" spans="7:7" ht="15.75" customHeight="1">
      <c r="G726" s="1"/>
    </row>
    <row r="727" spans="7:7" ht="15.75" customHeight="1">
      <c r="G727" s="1"/>
    </row>
    <row r="728" spans="7:7" ht="15.75" customHeight="1">
      <c r="G728" s="1"/>
    </row>
    <row r="729" spans="7:7" ht="15.75" customHeight="1">
      <c r="G729" s="1"/>
    </row>
    <row r="730" spans="7:7" ht="15.75" customHeight="1">
      <c r="G730" s="1"/>
    </row>
    <row r="731" spans="7:7" ht="15.75" customHeight="1">
      <c r="G731" s="1"/>
    </row>
    <row r="732" spans="7:7" ht="15.75" customHeight="1">
      <c r="G732" s="1"/>
    </row>
    <row r="733" spans="7:7" ht="15.75" customHeight="1">
      <c r="G733" s="1"/>
    </row>
    <row r="734" spans="7:7" ht="15.75" customHeight="1">
      <c r="G734" s="1"/>
    </row>
    <row r="735" spans="7:7" ht="15.75" customHeight="1">
      <c r="G735" s="1"/>
    </row>
    <row r="736" spans="7:7" ht="15.75" customHeight="1">
      <c r="G736" s="1"/>
    </row>
    <row r="737" spans="7:7" ht="15.75" customHeight="1">
      <c r="G737" s="1"/>
    </row>
    <row r="738" spans="7:7" ht="15.75" customHeight="1">
      <c r="G738" s="1"/>
    </row>
    <row r="739" spans="7:7" ht="15.75" customHeight="1">
      <c r="G739" s="1"/>
    </row>
    <row r="740" spans="7:7" ht="15.75" customHeight="1">
      <c r="G740" s="1"/>
    </row>
    <row r="741" spans="7:7" ht="15.75" customHeight="1">
      <c r="G741" s="1"/>
    </row>
    <row r="742" spans="7:7" ht="15.75" customHeight="1">
      <c r="G742" s="1"/>
    </row>
    <row r="743" spans="7:7" ht="15.75" customHeight="1">
      <c r="G743" s="1"/>
    </row>
    <row r="744" spans="7:7" ht="15.75" customHeight="1">
      <c r="G744" s="1"/>
    </row>
    <row r="745" spans="7:7" ht="15.75" customHeight="1">
      <c r="G745" s="1"/>
    </row>
    <row r="746" spans="7:7" ht="15.75" customHeight="1">
      <c r="G746" s="1"/>
    </row>
    <row r="747" spans="7:7" ht="15.75" customHeight="1">
      <c r="G747" s="1"/>
    </row>
    <row r="748" spans="7:7" ht="15.75" customHeight="1">
      <c r="G748" s="1"/>
    </row>
    <row r="749" spans="7:7" ht="15.75" customHeight="1">
      <c r="G749" s="1"/>
    </row>
    <row r="750" spans="7:7" ht="15.75" customHeight="1">
      <c r="G750" s="1"/>
    </row>
    <row r="751" spans="7:7" ht="15.75" customHeight="1">
      <c r="G751" s="1"/>
    </row>
    <row r="752" spans="7:7" ht="15.75" customHeight="1">
      <c r="G752" s="1"/>
    </row>
    <row r="753" spans="7:7" ht="15.75" customHeight="1">
      <c r="G753" s="1"/>
    </row>
    <row r="754" spans="7:7" ht="15.75" customHeight="1">
      <c r="G754" s="1"/>
    </row>
    <row r="755" spans="7:7" ht="15.75" customHeight="1">
      <c r="G755" s="1"/>
    </row>
    <row r="756" spans="7:7" ht="15.75" customHeight="1">
      <c r="G756" s="1"/>
    </row>
    <row r="757" spans="7:7" ht="15.75" customHeight="1">
      <c r="G757" s="1"/>
    </row>
    <row r="758" spans="7:7" ht="15.75" customHeight="1">
      <c r="G758" s="1"/>
    </row>
    <row r="759" spans="7:7" ht="15.75" customHeight="1">
      <c r="G759" s="1"/>
    </row>
    <row r="760" spans="7:7" ht="15.75" customHeight="1">
      <c r="G760" s="1"/>
    </row>
    <row r="761" spans="7:7" ht="15.75" customHeight="1">
      <c r="G761" s="1"/>
    </row>
    <row r="762" spans="7:7" ht="15.75" customHeight="1">
      <c r="G762" s="1"/>
    </row>
    <row r="763" spans="7:7" ht="15.75" customHeight="1">
      <c r="G763" s="1"/>
    </row>
    <row r="764" spans="7:7" ht="15.75" customHeight="1">
      <c r="G764" s="1"/>
    </row>
    <row r="765" spans="7:7" ht="15.75" customHeight="1">
      <c r="G765" s="1"/>
    </row>
    <row r="766" spans="7:7" ht="15.75" customHeight="1">
      <c r="G766" s="1"/>
    </row>
    <row r="767" spans="7:7" ht="15.75" customHeight="1">
      <c r="G767" s="1"/>
    </row>
    <row r="768" spans="7:7" ht="15.75" customHeight="1">
      <c r="G768" s="1"/>
    </row>
    <row r="769" spans="7:7" ht="15.75" customHeight="1">
      <c r="G769" s="1"/>
    </row>
    <row r="770" spans="7:7" ht="15.75" customHeight="1">
      <c r="G770" s="1"/>
    </row>
    <row r="771" spans="7:7" ht="15.75" customHeight="1">
      <c r="G771" s="1"/>
    </row>
    <row r="772" spans="7:7" ht="15.75" customHeight="1">
      <c r="G772" s="1"/>
    </row>
    <row r="773" spans="7:7" ht="15.75" customHeight="1">
      <c r="G773" s="1"/>
    </row>
    <row r="774" spans="7:7" ht="15.75" customHeight="1">
      <c r="G774" s="1"/>
    </row>
    <row r="775" spans="7:7" ht="15.75" customHeight="1">
      <c r="G775" s="1"/>
    </row>
    <row r="776" spans="7:7" ht="15.75" customHeight="1">
      <c r="G776" s="1"/>
    </row>
    <row r="777" spans="7:7" ht="15.75" customHeight="1">
      <c r="G777" s="1"/>
    </row>
    <row r="778" spans="7:7" ht="15.75" customHeight="1">
      <c r="G778" s="1"/>
    </row>
    <row r="779" spans="7:7" ht="15.75" customHeight="1">
      <c r="G779" s="1"/>
    </row>
    <row r="780" spans="7:7" ht="15.75" customHeight="1">
      <c r="G780" s="1"/>
    </row>
    <row r="781" spans="7:7" ht="15.75" customHeight="1">
      <c r="G781" s="1"/>
    </row>
    <row r="782" spans="7:7" ht="15.75" customHeight="1">
      <c r="G782" s="1"/>
    </row>
    <row r="783" spans="7:7" ht="15.75" customHeight="1">
      <c r="G783" s="1"/>
    </row>
    <row r="784" spans="7:7" ht="15.75" customHeight="1">
      <c r="G784" s="1"/>
    </row>
    <row r="785" spans="7:7" ht="15.75" customHeight="1">
      <c r="G785" s="1"/>
    </row>
    <row r="786" spans="7:7" ht="15.75" customHeight="1">
      <c r="G786" s="1"/>
    </row>
    <row r="787" spans="7:7" ht="15.75" customHeight="1">
      <c r="G787" s="1"/>
    </row>
    <row r="788" spans="7:7" ht="15.75" customHeight="1">
      <c r="G788" s="1"/>
    </row>
    <row r="789" spans="7:7" ht="15.75" customHeight="1">
      <c r="G789" s="1"/>
    </row>
    <row r="790" spans="7:7" ht="15.75" customHeight="1">
      <c r="G790" s="1"/>
    </row>
    <row r="791" spans="7:7" ht="15.75" customHeight="1">
      <c r="G791" s="1"/>
    </row>
    <row r="792" spans="7:7" ht="15.75" customHeight="1">
      <c r="G792" s="1"/>
    </row>
    <row r="793" spans="7:7" ht="15.75" customHeight="1">
      <c r="G793" s="1"/>
    </row>
    <row r="794" spans="7:7" ht="15.75" customHeight="1">
      <c r="G794" s="1"/>
    </row>
    <row r="795" spans="7:7" ht="15.75" customHeight="1">
      <c r="G795" s="1"/>
    </row>
    <row r="796" spans="7:7" ht="15.75" customHeight="1">
      <c r="G796" s="1"/>
    </row>
    <row r="797" spans="7:7" ht="15.75" customHeight="1">
      <c r="G797" s="1"/>
    </row>
    <row r="798" spans="7:7" ht="15.75" customHeight="1">
      <c r="G798" s="1"/>
    </row>
    <row r="799" spans="7:7" ht="15.75" customHeight="1">
      <c r="G799" s="1"/>
    </row>
    <row r="800" spans="7:7" ht="15.75" customHeight="1">
      <c r="G800" s="1"/>
    </row>
    <row r="801" spans="7:7" ht="15.75" customHeight="1">
      <c r="G801" s="1"/>
    </row>
    <row r="802" spans="7:7" ht="15.75" customHeight="1">
      <c r="G802" s="1"/>
    </row>
    <row r="803" spans="7:7" ht="15.75" customHeight="1">
      <c r="G803" s="1"/>
    </row>
    <row r="804" spans="7:7" ht="15.75" customHeight="1">
      <c r="G804" s="1"/>
    </row>
    <row r="805" spans="7:7" ht="15.75" customHeight="1">
      <c r="G805" s="1"/>
    </row>
    <row r="806" spans="7:7" ht="15.75" customHeight="1">
      <c r="G806" s="1"/>
    </row>
    <row r="807" spans="7:7" ht="15.75" customHeight="1">
      <c r="G807" s="1"/>
    </row>
    <row r="808" spans="7:7" ht="15.75" customHeight="1">
      <c r="G808" s="1"/>
    </row>
    <row r="809" spans="7:7" ht="15.75" customHeight="1">
      <c r="G809" s="1"/>
    </row>
    <row r="810" spans="7:7" ht="15.75" customHeight="1">
      <c r="G810" s="1"/>
    </row>
    <row r="811" spans="7:7" ht="15.75" customHeight="1">
      <c r="G811" s="1"/>
    </row>
    <row r="812" spans="7:7" ht="15.75" customHeight="1">
      <c r="G812" s="1"/>
    </row>
    <row r="813" spans="7:7" ht="15.75" customHeight="1">
      <c r="G813" s="1"/>
    </row>
    <row r="814" spans="7:7" ht="15.75" customHeight="1">
      <c r="G814" s="1"/>
    </row>
    <row r="815" spans="7:7" ht="15.75" customHeight="1">
      <c r="G815" s="1"/>
    </row>
    <row r="816" spans="7:7" ht="15.75" customHeight="1">
      <c r="G816" s="1"/>
    </row>
    <row r="817" spans="7:7" ht="15.75" customHeight="1">
      <c r="G817" s="1"/>
    </row>
    <row r="818" spans="7:7" ht="15.75" customHeight="1">
      <c r="G818" s="1"/>
    </row>
    <row r="819" spans="7:7" ht="15.75" customHeight="1">
      <c r="G819" s="1"/>
    </row>
    <row r="820" spans="7:7" ht="15.75" customHeight="1">
      <c r="G820" s="1"/>
    </row>
    <row r="821" spans="7:7" ht="15.75" customHeight="1">
      <c r="G821" s="1"/>
    </row>
    <row r="822" spans="7:7" ht="15.75" customHeight="1">
      <c r="G822" s="1"/>
    </row>
    <row r="823" spans="7:7" ht="15.75" customHeight="1">
      <c r="G823" s="1"/>
    </row>
    <row r="824" spans="7:7" ht="15.75" customHeight="1">
      <c r="G824" s="1"/>
    </row>
    <row r="825" spans="7:7" ht="15.75" customHeight="1">
      <c r="G825" s="1"/>
    </row>
    <row r="826" spans="7:7" ht="15.75" customHeight="1">
      <c r="G826" s="1"/>
    </row>
    <row r="827" spans="7:7" ht="15.75" customHeight="1">
      <c r="G827" s="1"/>
    </row>
    <row r="828" spans="7:7" ht="15.75" customHeight="1">
      <c r="G828" s="1"/>
    </row>
    <row r="829" spans="7:7" ht="15.75" customHeight="1">
      <c r="G829" s="1"/>
    </row>
    <row r="830" spans="7:7" ht="15.75" customHeight="1">
      <c r="G830" s="1"/>
    </row>
    <row r="831" spans="7:7" ht="15.75" customHeight="1">
      <c r="G831" s="1"/>
    </row>
    <row r="832" spans="7:7" ht="15.75" customHeight="1">
      <c r="G832" s="1"/>
    </row>
    <row r="833" spans="7:7" ht="15.75" customHeight="1">
      <c r="G833" s="1"/>
    </row>
    <row r="834" spans="7:7" ht="15.75" customHeight="1">
      <c r="G834" s="1"/>
    </row>
    <row r="835" spans="7:7" ht="15.75" customHeight="1">
      <c r="G835" s="1"/>
    </row>
    <row r="836" spans="7:7" ht="15.75" customHeight="1">
      <c r="G836" s="1"/>
    </row>
    <row r="837" spans="7:7" ht="15.75" customHeight="1">
      <c r="G837" s="1"/>
    </row>
    <row r="838" spans="7:7" ht="15.75" customHeight="1">
      <c r="G838" s="1"/>
    </row>
    <row r="839" spans="7:7" ht="15.75" customHeight="1">
      <c r="G839" s="1"/>
    </row>
    <row r="840" spans="7:7" ht="15.75" customHeight="1">
      <c r="G840" s="1"/>
    </row>
    <row r="841" spans="7:7" ht="15.75" customHeight="1">
      <c r="G841" s="1"/>
    </row>
    <row r="842" spans="7:7" ht="15.75" customHeight="1">
      <c r="G842" s="1"/>
    </row>
    <row r="843" spans="7:7" ht="15.75" customHeight="1">
      <c r="G843" s="1"/>
    </row>
    <row r="844" spans="7:7" ht="15.75" customHeight="1">
      <c r="G844" s="1"/>
    </row>
    <row r="845" spans="7:7" ht="15.75" customHeight="1">
      <c r="G845" s="1"/>
    </row>
    <row r="846" spans="7:7" ht="15.75" customHeight="1">
      <c r="G846" s="1"/>
    </row>
    <row r="847" spans="7:7" ht="15.75" customHeight="1">
      <c r="G847" s="1"/>
    </row>
    <row r="848" spans="7:7" ht="15.75" customHeight="1">
      <c r="G848" s="1"/>
    </row>
    <row r="849" spans="7:7" ht="15.75" customHeight="1">
      <c r="G849" s="1"/>
    </row>
    <row r="850" spans="7:7" ht="15.75" customHeight="1">
      <c r="G850" s="1"/>
    </row>
    <row r="851" spans="7:7" ht="15.75" customHeight="1">
      <c r="G851" s="1"/>
    </row>
    <row r="852" spans="7:7" ht="15.75" customHeight="1">
      <c r="G852" s="1"/>
    </row>
    <row r="853" spans="7:7" ht="15.75" customHeight="1">
      <c r="G853" s="1"/>
    </row>
    <row r="854" spans="7:7" ht="15.75" customHeight="1">
      <c r="G854" s="1"/>
    </row>
    <row r="855" spans="7:7" ht="15.75" customHeight="1">
      <c r="G855" s="1"/>
    </row>
    <row r="856" spans="7:7" ht="15.75" customHeight="1">
      <c r="G856" s="1"/>
    </row>
    <row r="857" spans="7:7" ht="15.75" customHeight="1">
      <c r="G857" s="1"/>
    </row>
    <row r="858" spans="7:7" ht="15.75" customHeight="1">
      <c r="G858" s="1"/>
    </row>
    <row r="859" spans="7:7" ht="15.75" customHeight="1">
      <c r="G859" s="1"/>
    </row>
    <row r="860" spans="7:7" ht="15.75" customHeight="1">
      <c r="G860" s="1"/>
    </row>
    <row r="861" spans="7:7" ht="15.75" customHeight="1">
      <c r="G861" s="1"/>
    </row>
    <row r="862" spans="7:7" ht="15.75" customHeight="1">
      <c r="G862" s="1"/>
    </row>
    <row r="863" spans="7:7" ht="15.75" customHeight="1">
      <c r="G863" s="1"/>
    </row>
    <row r="864" spans="7:7" ht="15.75" customHeight="1">
      <c r="G864" s="1"/>
    </row>
    <row r="865" spans="7:7" ht="15.75" customHeight="1">
      <c r="G865" s="1"/>
    </row>
    <row r="866" spans="7:7" ht="15.75" customHeight="1">
      <c r="G866" s="1"/>
    </row>
    <row r="867" spans="7:7" ht="15.75" customHeight="1">
      <c r="G867" s="1"/>
    </row>
    <row r="868" spans="7:7" ht="15.75" customHeight="1">
      <c r="G868" s="1"/>
    </row>
    <row r="869" spans="7:7" ht="15.75" customHeight="1">
      <c r="G869" s="1"/>
    </row>
    <row r="870" spans="7:7" ht="15.75" customHeight="1">
      <c r="G870" s="1"/>
    </row>
    <row r="871" spans="7:7" ht="15.75" customHeight="1">
      <c r="G871" s="1"/>
    </row>
    <row r="872" spans="7:7" ht="15.75" customHeight="1">
      <c r="G872" s="1"/>
    </row>
    <row r="873" spans="7:7" ht="15.75" customHeight="1">
      <c r="G873" s="1"/>
    </row>
    <row r="874" spans="7:7" ht="15.75" customHeight="1">
      <c r="G874" s="1"/>
    </row>
    <row r="875" spans="7:7" ht="15.75" customHeight="1">
      <c r="G875" s="1"/>
    </row>
    <row r="876" spans="7:7" ht="15.75" customHeight="1">
      <c r="G876" s="1"/>
    </row>
    <row r="877" spans="7:7" ht="15.75" customHeight="1">
      <c r="G877" s="1"/>
    </row>
    <row r="878" spans="7:7" ht="15.75" customHeight="1">
      <c r="G878" s="1"/>
    </row>
    <row r="879" spans="7:7" ht="15.75" customHeight="1">
      <c r="G879" s="1"/>
    </row>
    <row r="880" spans="7:7" ht="15.75" customHeight="1">
      <c r="G880" s="1"/>
    </row>
    <row r="881" spans="7:7" ht="15.75" customHeight="1">
      <c r="G881" s="1"/>
    </row>
    <row r="882" spans="7:7" ht="15.75" customHeight="1">
      <c r="G882" s="1"/>
    </row>
    <row r="883" spans="7:7" ht="15.75" customHeight="1">
      <c r="G883" s="1"/>
    </row>
    <row r="884" spans="7:7" ht="15.75" customHeight="1">
      <c r="G884" s="1"/>
    </row>
    <row r="885" spans="7:7" ht="15.75" customHeight="1">
      <c r="G885" s="1"/>
    </row>
    <row r="886" spans="7:7" ht="15.75" customHeight="1">
      <c r="G886" s="1"/>
    </row>
    <row r="887" spans="7:7" ht="15.75" customHeight="1">
      <c r="G887" s="1"/>
    </row>
    <row r="888" spans="7:7" ht="15.75" customHeight="1">
      <c r="G888" s="1"/>
    </row>
    <row r="889" spans="7:7" ht="15.75" customHeight="1">
      <c r="G889" s="1"/>
    </row>
    <row r="890" spans="7:7" ht="15.75" customHeight="1">
      <c r="G890" s="1"/>
    </row>
    <row r="891" spans="7:7" ht="15.75" customHeight="1">
      <c r="G891" s="1"/>
    </row>
    <row r="892" spans="7:7" ht="15.75" customHeight="1">
      <c r="G892" s="1"/>
    </row>
    <row r="893" spans="7:7" ht="15.75" customHeight="1">
      <c r="G893" s="1"/>
    </row>
    <row r="894" spans="7:7" ht="15.75" customHeight="1">
      <c r="G894" s="1"/>
    </row>
    <row r="895" spans="7:7" ht="15.75" customHeight="1">
      <c r="G895" s="1"/>
    </row>
    <row r="896" spans="7:7" ht="15.75" customHeight="1">
      <c r="G896" s="1"/>
    </row>
    <row r="897" spans="7:7" ht="15.75" customHeight="1">
      <c r="G897" s="1"/>
    </row>
    <row r="898" spans="7:7" ht="15.75" customHeight="1">
      <c r="G898" s="1"/>
    </row>
    <row r="899" spans="7:7" ht="15.75" customHeight="1">
      <c r="G899" s="1"/>
    </row>
    <row r="900" spans="7:7" ht="15.75" customHeight="1">
      <c r="G900" s="1"/>
    </row>
    <row r="901" spans="7:7" ht="15.75" customHeight="1">
      <c r="G901" s="1"/>
    </row>
    <row r="902" spans="7:7" ht="15.75" customHeight="1">
      <c r="G902" s="1"/>
    </row>
    <row r="903" spans="7:7" ht="15.75" customHeight="1">
      <c r="G903" s="1"/>
    </row>
    <row r="904" spans="7:7" ht="15.75" customHeight="1">
      <c r="G904" s="1"/>
    </row>
    <row r="905" spans="7:7" ht="15.75" customHeight="1">
      <c r="G905" s="1"/>
    </row>
    <row r="906" spans="7:7" ht="15.75" customHeight="1">
      <c r="G906" s="1"/>
    </row>
    <row r="907" spans="7:7" ht="15.75" customHeight="1">
      <c r="G907" s="1"/>
    </row>
    <row r="908" spans="7:7" ht="15.75" customHeight="1">
      <c r="G908" s="1"/>
    </row>
    <row r="909" spans="7:7" ht="15.75" customHeight="1">
      <c r="G909" s="1"/>
    </row>
    <row r="910" spans="7:7" ht="15.75" customHeight="1">
      <c r="G910" s="1"/>
    </row>
    <row r="911" spans="7:7" ht="15.75" customHeight="1">
      <c r="G911" s="1"/>
    </row>
    <row r="912" spans="7:7" ht="15.75" customHeight="1">
      <c r="G912" s="1"/>
    </row>
    <row r="913" spans="7:7" ht="15.75" customHeight="1">
      <c r="G913" s="1"/>
    </row>
    <row r="914" spans="7:7" ht="15.75" customHeight="1">
      <c r="G914" s="1"/>
    </row>
    <row r="915" spans="7:7" ht="15.75" customHeight="1">
      <c r="G915" s="1"/>
    </row>
    <row r="916" spans="7:7" ht="15.75" customHeight="1">
      <c r="G916" s="1"/>
    </row>
    <row r="917" spans="7:7" ht="15.75" customHeight="1">
      <c r="G917" s="1"/>
    </row>
    <row r="918" spans="7:7" ht="15.75" customHeight="1">
      <c r="G918" s="1"/>
    </row>
    <row r="919" spans="7:7" ht="15.75" customHeight="1">
      <c r="G919" s="1"/>
    </row>
    <row r="920" spans="7:7" ht="15.75" customHeight="1">
      <c r="G920" s="1"/>
    </row>
    <row r="921" spans="7:7" ht="15.75" customHeight="1">
      <c r="G921" s="1"/>
    </row>
    <row r="922" spans="7:7" ht="15.75" customHeight="1">
      <c r="G922" s="1"/>
    </row>
    <row r="923" spans="7:7" ht="15.75" customHeight="1">
      <c r="G923" s="1"/>
    </row>
    <row r="924" spans="7:7" ht="15.75" customHeight="1">
      <c r="G924" s="1"/>
    </row>
    <row r="925" spans="7:7" ht="15.75" customHeight="1">
      <c r="G925" s="1"/>
    </row>
    <row r="926" spans="7:7" ht="15.75" customHeight="1">
      <c r="G926" s="1"/>
    </row>
    <row r="927" spans="7:7" ht="15.75" customHeight="1">
      <c r="G927" s="1"/>
    </row>
    <row r="928" spans="7:7" ht="15.75" customHeight="1">
      <c r="G928" s="1"/>
    </row>
    <row r="929" spans="7:7" ht="15.75" customHeight="1">
      <c r="G929" s="1"/>
    </row>
    <row r="930" spans="7:7" ht="15.75" customHeight="1">
      <c r="G930" s="1"/>
    </row>
    <row r="931" spans="7:7" ht="15.75" customHeight="1">
      <c r="G931" s="1"/>
    </row>
    <row r="932" spans="7:7" ht="15.75" customHeight="1">
      <c r="G932" s="1"/>
    </row>
    <row r="933" spans="7:7" ht="15.75" customHeight="1">
      <c r="G933" s="1"/>
    </row>
    <row r="934" spans="7:7" ht="15.75" customHeight="1">
      <c r="G934" s="1"/>
    </row>
    <row r="935" spans="7:7" ht="15.75" customHeight="1">
      <c r="G935" s="1"/>
    </row>
    <row r="936" spans="7:7" ht="15.75" customHeight="1">
      <c r="G936" s="1"/>
    </row>
    <row r="937" spans="7:7" ht="15.75" customHeight="1">
      <c r="G937" s="1"/>
    </row>
    <row r="938" spans="7:7" ht="15.75" customHeight="1">
      <c r="G938" s="1"/>
    </row>
    <row r="939" spans="7:7" ht="15.75" customHeight="1">
      <c r="G939" s="1"/>
    </row>
    <row r="940" spans="7:7" ht="15.75" customHeight="1">
      <c r="G940" s="1"/>
    </row>
    <row r="941" spans="7:7" ht="15.75" customHeight="1">
      <c r="G941" s="1"/>
    </row>
    <row r="942" spans="7:7" ht="15.75" customHeight="1">
      <c r="G942" s="1"/>
    </row>
    <row r="943" spans="7:7" ht="15.75" customHeight="1">
      <c r="G943" s="1"/>
    </row>
    <row r="944" spans="7:7" ht="15.75" customHeight="1">
      <c r="G944" s="1"/>
    </row>
    <row r="945" spans="7:7" ht="15.75" customHeight="1">
      <c r="G945" s="1"/>
    </row>
    <row r="946" spans="7:7" ht="15.75" customHeight="1">
      <c r="G946" s="1"/>
    </row>
    <row r="947" spans="7:7" ht="15.75" customHeight="1">
      <c r="G947" s="1"/>
    </row>
    <row r="948" spans="7:7" ht="15.75" customHeight="1">
      <c r="G948" s="1"/>
    </row>
    <row r="949" spans="7:7" ht="15.75" customHeight="1">
      <c r="G949" s="1"/>
    </row>
    <row r="950" spans="7:7" ht="15.75" customHeight="1">
      <c r="G950" s="1"/>
    </row>
    <row r="951" spans="7:7" ht="15.75" customHeight="1">
      <c r="G951" s="1"/>
    </row>
    <row r="952" spans="7:7" ht="15.75" customHeight="1">
      <c r="G952" s="1"/>
    </row>
    <row r="953" spans="7:7" ht="15.75" customHeight="1">
      <c r="G953" s="1"/>
    </row>
    <row r="954" spans="7:7" ht="15.75" customHeight="1">
      <c r="G954" s="1"/>
    </row>
    <row r="955" spans="7:7" ht="15.75" customHeight="1">
      <c r="G955" s="1"/>
    </row>
    <row r="956" spans="7:7" ht="15.75" customHeight="1">
      <c r="G956" s="1"/>
    </row>
    <row r="957" spans="7:7" ht="15.75" customHeight="1">
      <c r="G957" s="1"/>
    </row>
    <row r="958" spans="7:7" ht="15.75" customHeight="1">
      <c r="G958" s="1"/>
    </row>
    <row r="959" spans="7:7" ht="15.75" customHeight="1">
      <c r="G959" s="1"/>
    </row>
    <row r="960" spans="7:7" ht="15.75" customHeight="1">
      <c r="G960" s="1"/>
    </row>
    <row r="961" spans="7:7" ht="15.75" customHeight="1">
      <c r="G961" s="1"/>
    </row>
    <row r="962" spans="7:7" ht="15.75" customHeight="1">
      <c r="G962" s="1"/>
    </row>
    <row r="963" spans="7:7" ht="15.75" customHeight="1">
      <c r="G963" s="1"/>
    </row>
    <row r="964" spans="7:7" ht="15.75" customHeight="1">
      <c r="G964" s="1"/>
    </row>
    <row r="965" spans="7:7" ht="15.75" customHeight="1">
      <c r="G965" s="1"/>
    </row>
    <row r="966" spans="7:7" ht="15.75" customHeight="1">
      <c r="G966" s="1"/>
    </row>
    <row r="967" spans="7:7" ht="15.75" customHeight="1">
      <c r="G967" s="1"/>
    </row>
    <row r="968" spans="7:7" ht="15.75" customHeight="1">
      <c r="G968" s="1"/>
    </row>
    <row r="969" spans="7:7" ht="15.75" customHeight="1">
      <c r="G969" s="1"/>
    </row>
    <row r="970" spans="7:7" ht="15.75" customHeight="1">
      <c r="G970" s="1"/>
    </row>
    <row r="971" spans="7:7" ht="15.75" customHeight="1">
      <c r="G971" s="1"/>
    </row>
    <row r="972" spans="7:7" ht="15.75" customHeight="1">
      <c r="G972" s="1"/>
    </row>
    <row r="973" spans="7:7" ht="15.75" customHeight="1">
      <c r="G973" s="1"/>
    </row>
    <row r="974" spans="7:7" ht="15.75" customHeight="1">
      <c r="G974" s="1"/>
    </row>
    <row r="975" spans="7:7" ht="15.75" customHeight="1">
      <c r="G975" s="1"/>
    </row>
    <row r="976" spans="7:7" ht="15.75" customHeight="1">
      <c r="G976" s="1"/>
    </row>
    <row r="977" spans="7:7" ht="15.75" customHeight="1">
      <c r="G977" s="1"/>
    </row>
    <row r="978" spans="7:7" ht="15.75" customHeight="1">
      <c r="G978" s="1"/>
    </row>
    <row r="979" spans="7:7" ht="15.75" customHeight="1">
      <c r="G979" s="1"/>
    </row>
    <row r="980" spans="7:7" ht="15.75" customHeight="1">
      <c r="G980" s="1"/>
    </row>
    <row r="981" spans="7:7" ht="15.75" customHeight="1">
      <c r="G981" s="1"/>
    </row>
    <row r="982" spans="7:7" ht="15.75" customHeight="1">
      <c r="G982" s="1"/>
    </row>
    <row r="983" spans="7:7" ht="15.75" customHeight="1">
      <c r="G983" s="1"/>
    </row>
    <row r="984" spans="7:7" ht="15.75" customHeight="1">
      <c r="G984" s="1"/>
    </row>
    <row r="985" spans="7:7" ht="15.75" customHeight="1">
      <c r="G985" s="1"/>
    </row>
    <row r="986" spans="7:7" ht="15.75" customHeight="1">
      <c r="G986" s="1"/>
    </row>
    <row r="987" spans="7:7" ht="15.75" customHeight="1">
      <c r="G987" s="1"/>
    </row>
    <row r="988" spans="7:7" ht="15.75" customHeight="1">
      <c r="G988" s="1"/>
    </row>
    <row r="989" spans="7:7" ht="15.75" customHeight="1">
      <c r="G989" s="1"/>
    </row>
    <row r="990" spans="7:7" ht="15.75" customHeight="1">
      <c r="G990" s="1"/>
    </row>
    <row r="991" spans="7:7" ht="15.75" customHeight="1">
      <c r="G991" s="1"/>
    </row>
    <row r="992" spans="7:7" ht="15.75" customHeight="1">
      <c r="G992" s="1"/>
    </row>
  </sheetData>
  <sortState ref="A4:BC20">
    <sortCondition descending="1" ref="I4:I20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mladší žáci, ml.+st. žačky</vt:lpstr>
      <vt:lpstr>starší žáci</vt:lpstr>
      <vt:lpstr>kadetky, jun , ženy</vt:lpstr>
      <vt:lpstr>kadeti</vt:lpstr>
      <vt:lpstr>muži, junioři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horakovar</dc:creator>
  <cp:lastModifiedBy>Josef Vaishar</cp:lastModifiedBy>
  <cp:lastPrinted>2023-04-25T18:04:31Z</cp:lastPrinted>
  <dcterms:created xsi:type="dcterms:W3CDTF">2023-04-24T18:09:38Z</dcterms:created>
  <dcterms:modified xsi:type="dcterms:W3CDTF">2024-03-16T08:33:57Z</dcterms:modified>
</cp:coreProperties>
</file>